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DTE/SELECTIE PARTENERI/"/>
    </mc:Choice>
  </mc:AlternateContent>
  <xr:revisionPtr revIDLastSave="761" documentId="13_ncr:1_{D8B70C42-8A41-49DA-B4B0-6E113B0BB327}" xr6:coauthVersionLast="47" xr6:coauthVersionMax="47" xr10:uidLastSave="{3F442493-C6E3-42E8-9F51-B977D1FE7D80}"/>
  <bookViews>
    <workbookView xWindow="-108" yWindow="-108" windowWidth="23256" windowHeight="13896" xr2:uid="{00000000-000D-0000-FFFF-FFFF00000000}"/>
  </bookViews>
  <sheets>
    <sheet name="ETF" sheetId="12" r:id="rId1"/>
    <sheet name="Anexa - TURISM" sheetId="13" r:id="rId2"/>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ETF!$A$8:$G$36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36" i="12" s="1"/>
</calcChain>
</file>

<file path=xl/sharedStrings.xml><?xml version="1.0" encoding="utf-8"?>
<sst xmlns="http://schemas.openxmlformats.org/spreadsheetml/2006/main" count="425" uniqueCount="235">
  <si>
    <t>GRILA DE EVALUARE TEHNICĂ ȘI FINANCIARĂ</t>
  </si>
  <si>
    <t>CRITERII ȘI SUBCRITERII</t>
  </si>
  <si>
    <t>Punctaj maxim</t>
  </si>
  <si>
    <t>Algoritm</t>
  </si>
  <si>
    <t>Detaliere criteriu</t>
  </si>
  <si>
    <t>Detaliere metoda de punctare și elemente care se verifică în vederea îndeplinirii criteriului</t>
  </si>
  <si>
    <t>Documente necesare pentru evaluarea criteriului</t>
  </si>
  <si>
    <t>Observații</t>
  </si>
  <si>
    <t>RELEVANȚA FIȘEI DE PROIECT ÎN CONTEXTUL DEZVOLTĂRII LOCALE/REGIONALE</t>
  </si>
  <si>
    <t>1.1.</t>
  </si>
  <si>
    <t>Corelarea investițiilor proiectului cu prevederile strategice de la nivel european/ naţional/regional/local</t>
  </si>
  <si>
    <t>Disjunctiv (o variantă)</t>
  </si>
  <si>
    <r>
      <t xml:space="preserve">a. În cadrul proiectului se demonstrează corelarea intervențiilor propuse cu obiectivele de dezvoltare din </t>
    </r>
    <r>
      <rPr>
        <b/>
        <sz val="11"/>
        <rFont val="Calibri"/>
        <family val="2"/>
        <scheme val="minor"/>
      </rPr>
      <t xml:space="preserve">cel puțin un document </t>
    </r>
    <r>
      <rPr>
        <sz val="11"/>
        <rFont val="Calibri"/>
        <family val="2"/>
        <scheme val="minor"/>
      </rPr>
      <t xml:space="preserve">strategice relevante la nivelul Uniunii Europene si la nivel național privind orizontul de timp post 2027?
</t>
    </r>
  </si>
  <si>
    <t>Asigurarea alinierii intervențiilor din proiect cu direcțiile principale de dezvoltare prezentate în documente strategice relevante la nivel european/național pentru orizontul de timp 2028-2034</t>
  </si>
  <si>
    <t xml:space="preserve">Fișa de proiect în cadrul căreia vor fi oferite de către solicitant informaţii în acest sens. </t>
  </si>
  <si>
    <t xml:space="preserve">O selecție a documentelor strategice relevante pentru orizontul de timp post 2027 este prezentată în Ghidul solicitantului și nu are caracter exhaustiv.
Solicitantul la finanțare poate prezenta și alte documente strategice relevante pentru orizontul de timp 2028-2034 cu care proiectul se aliniază/pentru care contribuie la realizarea obiectivelor prevăzute din punct de vedere strategic).
Strategii relevante 
• Agenda 2030 pentru dezvoltare durabilă;
• Strategia Uniunii Europene privind drepturile persoanelor cu dizabilități 2021-2030: O Uniune a egalității;
• Inițiativa “New European Bauhaus”;
• Strategia pe termen lung a României pentru reducerea emisiilor de gaze cu efect de seră — România Neutră în 2050;
• Strategia națională privind adaptarea la schimbările climatice pentru perioada 2024-2030, cu perspectiva anului 2050;
• Strategia de Devoltare teritorială a Romaniei 2035 - aplicabil proiectelor din toate domeniile de investiții;
• Strategia Naționala pentru dezvoltarea turismului 2023-2035;
• Comunicarea Comisiei Europene COM(2021) 573 final – „The New European Bauhaus: Beautiful, Sustainable, Together”, ca parte a Pactului Verde European (European Green Deal);
• NEB Investment Guidelines;
• „Ghidul de bună practică pentru dezvoltarea de infrastructuri verzi-albastre” (noiembrie 2025).
• Strategia Sectorială de Turism 2021-2027 pentru Regiunea de Dezvoltare Nord-Vest.
</t>
  </si>
  <si>
    <r>
      <t xml:space="preserve">b. În cadrul proiectului </t>
    </r>
    <r>
      <rPr>
        <b/>
        <sz val="11"/>
        <rFont val="Calibri"/>
        <family val="2"/>
        <scheme val="minor"/>
      </rPr>
      <t>NU</t>
    </r>
    <r>
      <rPr>
        <sz val="11"/>
        <rFont val="Calibri"/>
        <family val="2"/>
        <scheme val="minor"/>
      </rPr>
      <t xml:space="preserve"> se demonstrează corelarea intervențiilor propuse cu obiectivele de dezvoltare din documente strategice relevante la nivelul Uniunii Europene si la nivel național privind orizontul de timp post 2027?</t>
    </r>
  </si>
  <si>
    <t>1.2.</t>
  </si>
  <si>
    <r>
      <t>Caracterul complementar al proiectului</t>
    </r>
    <r>
      <rPr>
        <sz val="11"/>
        <rFont val="Calibri"/>
        <family val="2"/>
        <scheme val="minor"/>
      </rPr>
      <t xml:space="preserve"> </t>
    </r>
  </si>
  <si>
    <r>
      <t xml:space="preserve">a. Complementaritate </t>
    </r>
    <r>
      <rPr>
        <b/>
        <sz val="11"/>
        <rFont val="Calibri"/>
        <family val="2"/>
        <scheme val="minor"/>
      </rPr>
      <t>cu mai</t>
    </r>
    <r>
      <rPr>
        <sz val="11"/>
        <rFont val="Calibri"/>
        <family val="2"/>
        <scheme val="minor"/>
      </rPr>
      <t xml:space="preserve"> </t>
    </r>
    <r>
      <rPr>
        <b/>
        <sz val="11"/>
        <rFont val="Calibri"/>
        <family val="2"/>
        <scheme val="minor"/>
      </rPr>
      <t>mult de 5 proiecte</t>
    </r>
    <r>
      <rPr>
        <sz val="11"/>
        <rFont val="Calibri"/>
        <family val="2"/>
        <scheme val="minor"/>
      </rPr>
      <t xml:space="preserve"> care au obținut finanțare nerambursabilă în perioada 2007-2027</t>
    </r>
  </si>
  <si>
    <t>Asigurarea unor sinergii de dezvoltare la nivel local/regional cu alte proiecte finanțate în perioada 2007-2027</t>
  </si>
  <si>
    <t>Se punctează complementaritatea cu cel puțin un proiect care a obținut finanțare/ este în curs de implementare prin fonduri nerambursabile în perioada 2007-2027</t>
  </si>
  <si>
    <r>
      <t xml:space="preserve">b.Complementaritate </t>
    </r>
    <r>
      <rPr>
        <b/>
        <sz val="11"/>
        <rFont val="Calibri"/>
        <family val="2"/>
        <scheme val="minor"/>
      </rPr>
      <t>cu</t>
    </r>
    <r>
      <rPr>
        <sz val="11"/>
        <rFont val="Calibri"/>
        <family val="2"/>
        <scheme val="minor"/>
      </rPr>
      <t xml:space="preserve"> </t>
    </r>
    <r>
      <rPr>
        <b/>
        <sz val="11"/>
        <rFont val="Calibri"/>
        <family val="2"/>
        <scheme val="minor"/>
      </rPr>
      <t>4 proiecte</t>
    </r>
    <r>
      <rPr>
        <sz val="11"/>
        <rFont val="Calibri"/>
        <family val="2"/>
        <scheme val="minor"/>
      </rPr>
      <t xml:space="preserve"> care au obținut finanțare nerambursabilă în perioada 2007-2027</t>
    </r>
  </si>
  <si>
    <r>
      <t xml:space="preserve">c.Complementaritate </t>
    </r>
    <r>
      <rPr>
        <b/>
        <sz val="11"/>
        <rFont val="Calibri"/>
        <family val="2"/>
        <scheme val="minor"/>
      </rPr>
      <t>cu 3 proiecte</t>
    </r>
    <r>
      <rPr>
        <sz val="11"/>
        <rFont val="Calibri"/>
        <family val="2"/>
        <scheme val="minor"/>
      </rPr>
      <t xml:space="preserve"> care au obținut finanțare nerambursabilă în perioada 2007-2027</t>
    </r>
  </si>
  <si>
    <r>
      <t xml:space="preserve">d. Complementaritate </t>
    </r>
    <r>
      <rPr>
        <b/>
        <sz val="11"/>
        <rFont val="Calibri"/>
        <family val="2"/>
        <scheme val="minor"/>
      </rPr>
      <t xml:space="preserve">cu 2 proiecte </t>
    </r>
    <r>
      <rPr>
        <sz val="11"/>
        <rFont val="Calibri"/>
        <family val="2"/>
        <scheme val="minor"/>
      </rPr>
      <t>care au obținut finanțare nerambursabilă în perioada 2007-2027</t>
    </r>
  </si>
  <si>
    <r>
      <t xml:space="preserve">e. Complementaritate </t>
    </r>
    <r>
      <rPr>
        <b/>
        <sz val="11"/>
        <rFont val="Calibri"/>
        <family val="2"/>
        <scheme val="minor"/>
      </rPr>
      <t xml:space="preserve">cu un proiect </t>
    </r>
    <r>
      <rPr>
        <sz val="11"/>
        <rFont val="Calibri"/>
        <family val="2"/>
        <scheme val="minor"/>
      </rPr>
      <t xml:space="preserve"> care a obținut finanțare nerambursabilă în perioada 2007-2027</t>
    </r>
  </si>
  <si>
    <t>f. Proiectul nu este complementar cu niciun proiect care a obținut finanțare nerambursabilă în perioada 2007-2027</t>
  </si>
  <si>
    <t>1.3.</t>
  </si>
  <si>
    <t>Soluţia tehnică propusă prin proiect a făcut / va face obiectul unui concurs de soluţii</t>
  </si>
  <si>
    <t>a. Da</t>
  </si>
  <si>
    <t>Sprijinirea proiectelor cu un grad ridicat de inovare, transparență, competitivitate și fundamentare solidă a investițiilor ulterioare</t>
  </si>
  <si>
    <t xml:space="preserve">Punctarea se face prin selectarea unei singure variante în funcție de optiunile stabilite </t>
  </si>
  <si>
    <t>Fișa de proiect în cadrul căreia vor fi oferite de către solicitant informaţii în acest sens. 
Documentele care stau la baza finalizării concursului de soluţii.</t>
  </si>
  <si>
    <t>Documente justificative necesare. În funcție de stadiul proiectului, se vor prezenta:
a) Achiziție nelansată - Declarația unică (Anexa 3) cu asumarea includerii concursului de soluții ca formă de atribuire a contractului de servicii;
b) Achizitie lansată -  anunțul de participare, documentația de concurs, procese-verbale, raportul procedurii, decizia de atribuire sau alte acte echivalente, în funcție de etapa procedurii;</t>
  </si>
  <si>
    <t>b. Nu</t>
  </si>
  <si>
    <t>1.4.</t>
  </si>
  <si>
    <t>Caracterul inovator și sustenabil al documentației tehnico-economice a proiectului</t>
  </si>
  <si>
    <t>Cumulativ (mai multe variante)</t>
  </si>
  <si>
    <r>
      <t xml:space="preserve">a.Documentația tehnico-economică prevede utilizarea </t>
    </r>
    <r>
      <rPr>
        <b/>
        <sz val="11"/>
        <rFont val="Calibri"/>
        <family val="2"/>
        <scheme val="minor"/>
      </rPr>
      <t>metodologiei BIM</t>
    </r>
    <r>
      <rPr>
        <sz val="11"/>
        <rFont val="Calibri"/>
        <family val="2"/>
        <scheme val="minor"/>
      </rPr>
      <t xml:space="preserve"> (Building Information Modeling) sau a unei metode echivalente</t>
    </r>
  </si>
  <si>
    <t>Sprijinirea proiectelor cu un grad ridicat de digitalizare și interoperabilitate a datelor</t>
  </si>
  <si>
    <t>Fișa de proiect în cadrul căreia vor fi oferite de către solicitant informaţii în acest sens.</t>
  </si>
  <si>
    <t>Solicitantul de finanțare va prezenta documente justificative relevante, în funcție de stadiul procedurii de achiziție a serviciilor de proiectare, după cum urmează:
a) Situația în care contractul de servicii de proiectare este semnat: contractul de proiectare, din care să rezulte explicit utilizarea metodologiei BIM sau a unei metode echivalente;
b) Situația în care achiziția pentru servicii de proiectare este lansată Documentația de atribuire aferentă achiziției (fișa de date, caietul de sarcini, cerințele tehnice, etc);
c) Situația în care achiziția pentru servicii de proiectare nu este lansată: Declarația unică (Anexa 3) cu asumarea includerii acestui criteriu în specificațiile tehnice ale proiectului.</t>
  </si>
  <si>
    <r>
      <t xml:space="preserve">b.Documentația tehnico-economică prevede măsuri și </t>
    </r>
    <r>
      <rPr>
        <b/>
        <sz val="11"/>
        <color rgb="FF000000"/>
        <rFont val="Calibri"/>
        <family val="2"/>
        <scheme val="minor"/>
      </rPr>
      <t>principii NEB</t>
    </r>
    <r>
      <rPr>
        <sz val="11"/>
        <color rgb="FF000000"/>
        <rFont val="Calibri"/>
        <family val="2"/>
        <scheme val="minor"/>
      </rPr>
      <t xml:space="preserve"> (New European Bauhaus)</t>
    </r>
  </si>
  <si>
    <t>Sprijinirea proiectelor care conferă o viziune integrată asupra dezvoltării și se aliniază viziunii promovate de Comisia Europeană privind integrarea designulului, sustenabilității și incluziunii sociale</t>
  </si>
  <si>
    <t>Se acordă punctaj suplimentar proiectelor care aplică principiile NEB (sustenabilitate, estetică, incluziune socială), demonstrat prin documentație justificativă</t>
  </si>
  <si>
    <t>Fișa de proiect în care se prezintă principiile NEB în corelare cu documentația tehnico-economică sau documentatia de atribuire care contine specificatii privind includerea in proiect a principiilor NEB</t>
  </si>
  <si>
    <t xml:space="preserve">a) Situația în care contractul de servicii de proiectare este semnat - se va prezenta contractul de proiectare din care reiese abordarea integrată a conceptului NEB.
b) Situația în care achiziția pentru servicii de proiectare este lansată - se va prezenta documentația de atribuire (fișa de date, caietul de sarcini, cerințele tehnice, etc.) din care să rezulte explicit că obiectul contractului de proiectare include cerințe referitoare la aplicarea principiilor NEB (de exemplu: integrarea sustenabilității, a designului incluziv, a soluțiilor verzi și a calității estetice a spațiului construit);
c)Situația în care achiziția pentru servicii de proiectare nu este lansată : Declarația unică (Anexa 3) cu asumarea includerii acestui criteriu în specificațiile tehnice ale proiectului.
</t>
  </si>
  <si>
    <t>1.5.</t>
  </si>
  <si>
    <t>Fezabilitate tehnică / Analiza opțiunilor și justificarea soluției</t>
  </si>
  <si>
    <t>a. Analiză multicriterială solidă cu luarea in considerare a costurilor investitionale initiale sI de operare, inclusiv a riscurilor (Identificate, evaluate, probabilitate×impact), plan de atenuare, sensibilități), Prognoze de cerere, beneficii cuantificate (CBA) sau cost-eficiență, scenarii</t>
  </si>
  <si>
    <t>1.	Raport de analiză a opțiunilor (lista lunga-lista scurta-opțiune recomandată), incluzând: opțiunea „do-nothing” și, unde are sens, „do-minimum”; 
2.	min. 2 opțiuni de investiție alternative reale (trasee/tehnologii/fazare diferită).
3.	Criterii multicriteriale definite dinainte (tehnic, mediu, social, cost, risc, întreținere).
4.	Estimări comparative: costuri de investiție, costuri operaționale, timpi/etape, riscuri.
5.	Proiecții de cerere/încărcare (trafic, debite, paturi, utilizatori) cu surse și ipoteze explicite.
6.	Trasabilitate: de ce s-au eliminat opțiuni din longlist și de ce a fost aleasă soluția finală</t>
  </si>
  <si>
    <t>b. Sumar lista lungă si scurtă de opțiuni: compararea atinge doar cheltuielile investiționale inițale; lipsesc riscuri sau cerere robustă, riscurile sunt ignorate sau menționate vag.</t>
  </si>
  <si>
    <t>c. Există 2 opțiuni, dar fără criterii clare sau fără date de cerere/cost; concluzii nefundamentate</t>
  </si>
  <si>
    <t>d. O singură „soluție” prezentată; lipsesc alternativele</t>
  </si>
  <si>
    <t>TIP DE DOCUMENTAȚIE VIZAT DE DTE</t>
  </si>
  <si>
    <r>
      <t xml:space="preserve">a. Documentația pentru care se solicită finanțare este de tip </t>
    </r>
    <r>
      <rPr>
        <b/>
        <sz val="11"/>
        <rFont val="Calibri"/>
        <family val="2"/>
        <scheme val="minor"/>
      </rPr>
      <t>PT + DE</t>
    </r>
  </si>
  <si>
    <t>Promovarea proiectelor cu un grad ridicat de maturitate</t>
  </si>
  <si>
    <t>Punctarea se face prin selectarea unei singure  variante în funcție de opțiunile stabilite. Se va verifica în baza informațiilor solicitantului și documentelor atașate.</t>
  </si>
  <si>
    <t xml:space="preserve">Fișa de proiect în cadrul căreia vor fi oferite de către solicitant informaţii în acest sens. 
Contract de servicii semnat/contract de furnizare, anunț de achiziție după caz, în funcție de opțiunea selectată. </t>
  </si>
  <si>
    <r>
      <t xml:space="preserve">a) Situația în care contractul de servicii de proiectare este semnat - se va prezenta contractul de proiectare 
b) Situația în care achiziția pentru servicii de proiectare este lansată - se va prezenta documentația de atribuire (fișa de date, caietul de sarcini, cerințele tehnice, etc.)
c) Situația în care achiziția pentru servicii de proiectare nu este lansată: Declarația unică (Anexa 3) cu asumarea solicitantului
</t>
    </r>
    <r>
      <rPr>
        <b/>
        <sz val="14"/>
        <rFont val="Calibri"/>
        <family val="2"/>
        <scheme val="minor"/>
      </rPr>
      <t xml:space="preserve">Pentru punctarea opțiunilor a (20 de puncte ) și b (10 puncte) este necesară depunerea documentelor care justifică recepționarea documentelor tehnico-economice din etapa de proiectare anterioară(SF/DALI). </t>
    </r>
  </si>
  <si>
    <r>
      <t xml:space="preserve">b. Documentatia pentru care se solicită finanțare este de tip </t>
    </r>
    <r>
      <rPr>
        <b/>
        <sz val="11"/>
        <rFont val="Calibri"/>
        <family val="2"/>
        <scheme val="minor"/>
      </rPr>
      <t>DTAC + PT + DE</t>
    </r>
  </si>
  <si>
    <r>
      <t xml:space="preserve">c. Documentatia pentru care se solicită finanțare este de tip </t>
    </r>
    <r>
      <rPr>
        <b/>
        <sz val="11"/>
        <rFont val="Calibri"/>
        <family val="2"/>
        <scheme val="minor"/>
      </rPr>
      <t>SF/DALI + DTAC + PT + DE</t>
    </r>
  </si>
  <si>
    <t>3</t>
  </si>
  <si>
    <t>SOLIDITATEA JUSTIFICĂRII TEHNICO-ECONOMICE</t>
  </si>
  <si>
    <t xml:space="preserve">a. Solicitantul justifică necesitatea investiției
</t>
  </si>
  <si>
    <t>Asigurarea unui cadru calitativ și justificat de selecție a soluției tehnice</t>
  </si>
  <si>
    <t>Evaluează măsura în care solicitantul prezintă coerent problema/nevoia reală ce urmează a fi adresată și oferă date, argumente sau evidențe preliminare care susțin necesitatea intervenției
(Evaluează dacă obiectivele proiectului sunt direct legate de problema descrisă, dacă sunt formulate realist și dacă se justifică prin impactul preconizat asupra nevoii identificate)</t>
  </si>
  <si>
    <t>Se evaluează măsura în care solicitantul prezintă coerent problema/nevoia reală ce urmează a fi adresată și oferă date, argumente sau evidențe preliminare care susțin necesitatea intervenției.
(Se evaluează dacă obiectivele proiectului sunt direct legate de problema descrisă, dacă sunt formulate realist și dacă se justifică prin impactul preconizat asupra nevoii identificate)</t>
  </si>
  <si>
    <r>
      <t xml:space="preserve">b. Solicitantul </t>
    </r>
    <r>
      <rPr>
        <b/>
        <sz val="11"/>
        <rFont val="Calibri"/>
        <family val="2"/>
        <scheme val="minor"/>
      </rPr>
      <t>NU</t>
    </r>
    <r>
      <rPr>
        <sz val="11"/>
        <rFont val="Calibri"/>
        <family val="2"/>
        <scheme val="minor"/>
      </rPr>
      <t xml:space="preserve"> justifică necesitatea investiției
</t>
    </r>
  </si>
  <si>
    <t>TOTAL (punctaj)</t>
  </si>
  <si>
    <t>Judet</t>
  </si>
  <si>
    <t>Zona_Functionala*</t>
  </si>
  <si>
    <t>UAT</t>
  </si>
  <si>
    <t>Bihor</t>
  </si>
  <si>
    <t>Stâna de Vale-Bihor Montan</t>
  </si>
  <si>
    <t>Stâna de Vale (com. Pietroasa)</t>
  </si>
  <si>
    <t>Zonă funcțională (prioritate)*</t>
  </si>
  <si>
    <t>Tipologie</t>
  </si>
  <si>
    <t>Pietroasa (Bihor)</t>
  </si>
  <si>
    <t>1. Oradea–Sânmartin</t>
  </si>
  <si>
    <t>Urbană–Balneară</t>
  </si>
  <si>
    <t>Budureasa</t>
  </si>
  <si>
    <t>2. Baia Mare</t>
  </si>
  <si>
    <t>Urbană–Culturală</t>
  </si>
  <si>
    <t>Drăgănești (Bihor)</t>
  </si>
  <si>
    <t>3. Tășnad</t>
  </si>
  <si>
    <t>Balneară</t>
  </si>
  <si>
    <t>Oradea-Sânmartin</t>
  </si>
  <si>
    <t>Oradea</t>
  </si>
  <si>
    <t>4. Turda</t>
  </si>
  <si>
    <t>Urbană–Turistică</t>
  </si>
  <si>
    <t>Sânmartin</t>
  </si>
  <si>
    <t>5. Porolissum</t>
  </si>
  <si>
    <t>Arheologică–Culturală</t>
  </si>
  <si>
    <t>Băile Felix</t>
  </si>
  <si>
    <t>6. Beiuș–Pădurea Craiului–Apuseni</t>
  </si>
  <si>
    <t>Montană–Speoturistică</t>
  </si>
  <si>
    <t>Salonta</t>
  </si>
  <si>
    <t>7. Maramureș</t>
  </si>
  <si>
    <t>Etnografică–Rurală</t>
  </si>
  <si>
    <t>Marghita</t>
  </si>
  <si>
    <t>8. Agrement lacustru (Călinești–Nistru)</t>
  </si>
  <si>
    <t>Recreativă–Lacustră</t>
  </si>
  <si>
    <t>Aleșd</t>
  </si>
  <si>
    <t>9. Vlădeasa-Apuseni Centrali</t>
  </si>
  <si>
    <t>Montană-iarnă și lacustră</t>
  </si>
  <si>
    <t>Cefa</t>
  </si>
  <si>
    <t>10. Ocna Dej-Gherla</t>
  </si>
  <si>
    <t>Balneară-salină și culturală</t>
  </si>
  <si>
    <t>Beiuș-Pădurea Craiului-Apuseni</t>
  </si>
  <si>
    <t>Beiuș</t>
  </si>
  <si>
    <t>11. Sângeorz-Băi-Năsăud</t>
  </si>
  <si>
    <t>Balneară și culturală</t>
  </si>
  <si>
    <t>Rieni (Peștera Urșilor)</t>
  </si>
  <si>
    <t>12. Beclean-Teaca-Lechința- (Șieu) Posmuș</t>
  </si>
  <si>
    <t>Viticolă, gastronomie locală și culturală</t>
  </si>
  <si>
    <t>Bulz (Valea Iadei)</t>
  </si>
  <si>
    <t>13. Rodna-Borșa Nord</t>
  </si>
  <si>
    <t>Montană extremă și științifică</t>
  </si>
  <si>
    <t>Pietroasa (Peștera Meziad)</t>
  </si>
  <si>
    <t>14. Oaș-Codru</t>
  </si>
  <si>
    <t>Rurală-etnografică și balnear sec</t>
  </si>
  <si>
    <t>Răbăgani</t>
  </si>
  <si>
    <t>15. Ținutul Lăpușului</t>
  </si>
  <si>
    <t>Rurală și lacustră exploratorie</t>
  </si>
  <si>
    <t>Vadu Crișului</t>
  </si>
  <si>
    <t>16. Balnear Secundară Sălaj</t>
  </si>
  <si>
    <t>Balneară secundară</t>
  </si>
  <si>
    <t>Ștei</t>
  </si>
  <si>
    <t>17. Stâna de Vale-Bihor Montan</t>
  </si>
  <si>
    <t>Montană-iarnă și speologică</t>
  </si>
  <si>
    <t>Nucet</t>
  </si>
  <si>
    <t>18. Colibița-Bârgău</t>
  </si>
  <si>
    <t>Lacustră-montană</t>
  </si>
  <si>
    <t>Bistrița-Năsăud</t>
  </si>
  <si>
    <t>Sângeorz-Băi-Năsăud</t>
  </si>
  <si>
    <t>Sângeorz-Băi</t>
  </si>
  <si>
    <t>19. Codru-Meseș-Plopiș</t>
  </si>
  <si>
    <t>Rurală-montană și cinegetic</t>
  </si>
  <si>
    <t>Năsăud</t>
  </si>
  <si>
    <t>Feldru</t>
  </si>
  <si>
    <t>Beclean-Teaca-Lechința-Poșmus</t>
  </si>
  <si>
    <t>Beclean</t>
  </si>
  <si>
    <t>Teaca</t>
  </si>
  <si>
    <t>Lechința</t>
  </si>
  <si>
    <t>Șieu</t>
  </si>
  <si>
    <t>Rodna-Borșa Nord</t>
  </si>
  <si>
    <t>Rodna</t>
  </si>
  <si>
    <t>Maieru</t>
  </si>
  <si>
    <t>Sângeorz-Băi (zona montană)</t>
  </si>
  <si>
    <t>Romuli</t>
  </si>
  <si>
    <t>Colibița-Bârgău</t>
  </si>
  <si>
    <t>Colibița (com. Bistrița Bârgăului)</t>
  </si>
  <si>
    <t>Bistrița Bârgăului</t>
  </si>
  <si>
    <t>Rebrișoara</t>
  </si>
  <si>
    <t>Prundu Bârgăului</t>
  </si>
  <si>
    <t>Tiha Bârgăului</t>
  </si>
  <si>
    <t>Josenii Bârgăului</t>
  </si>
  <si>
    <t>Cluj</t>
  </si>
  <si>
    <t>Vlădeasa-Apuseni Centrali</t>
  </si>
  <si>
    <t>Băișoara</t>
  </si>
  <si>
    <t>Beliș</t>
  </si>
  <si>
    <t>Mărgău</t>
  </si>
  <si>
    <t>Rișca</t>
  </si>
  <si>
    <t>Ciucea</t>
  </si>
  <si>
    <t>Poieni</t>
  </si>
  <si>
    <t>Izvoru Crișului</t>
  </si>
  <si>
    <t>Săcuieu</t>
  </si>
  <si>
    <t>Giurcuța de Sus</t>
  </si>
  <si>
    <t>Ocna Dej-Gherla</t>
  </si>
  <si>
    <t>Ocna Dej</t>
  </si>
  <si>
    <t>Gherla</t>
  </si>
  <si>
    <t>Dej</t>
  </si>
  <si>
    <t>Turda</t>
  </si>
  <si>
    <t>Tureni</t>
  </si>
  <si>
    <t>Câmpia Turzii</t>
  </si>
  <si>
    <t>Cluj-Napoca</t>
  </si>
  <si>
    <t>Sic</t>
  </si>
  <si>
    <t>Maramureș</t>
  </si>
  <si>
    <t>Ținutul Lăpușului</t>
  </si>
  <si>
    <t>Târgu Lăpuș</t>
  </si>
  <si>
    <t>Rogoz</t>
  </si>
  <si>
    <t>Cupșeni</t>
  </si>
  <si>
    <t>Boița</t>
  </si>
  <si>
    <t>Copalnic-Mănăștur</t>
  </si>
  <si>
    <t>Baia Mare</t>
  </si>
  <si>
    <t>Baia Sprie</t>
  </si>
  <si>
    <t>Cavnic</t>
  </si>
  <si>
    <t>Șișești</t>
  </si>
  <si>
    <t>Tăuții-Măgherăuș</t>
  </si>
  <si>
    <t>Săpânța</t>
  </si>
  <si>
    <t>Ieud</t>
  </si>
  <si>
    <t>Bârsana</t>
  </si>
  <si>
    <t>Sighetu Marmației</t>
  </si>
  <si>
    <t>Ocna Șugatag</t>
  </si>
  <si>
    <t>Vișeu de Sus</t>
  </si>
  <si>
    <t>Borșa</t>
  </si>
  <si>
    <t>Desești</t>
  </si>
  <si>
    <t>Rozavlea</t>
  </si>
  <si>
    <t>Budești</t>
  </si>
  <si>
    <t>Agrement Lacustru (Călinești-Nistru)</t>
  </si>
  <si>
    <t>Călinești</t>
  </si>
  <si>
    <t>Fersig (Lacul Nistru)</t>
  </si>
  <si>
    <t>Satu Mare</t>
  </si>
  <si>
    <t>Oaș-Codru</t>
  </si>
  <si>
    <t>Negrești-Oaș</t>
  </si>
  <si>
    <t>Certeze</t>
  </si>
  <si>
    <t>Beltiug</t>
  </si>
  <si>
    <t>Acâș</t>
  </si>
  <si>
    <t>Tășnad</t>
  </si>
  <si>
    <t>Carei</t>
  </si>
  <si>
    <t>Livada</t>
  </si>
  <si>
    <t>Sălaj</t>
  </si>
  <si>
    <t>Balnear Secundară Sălaj</t>
  </si>
  <si>
    <t>Boghiș</t>
  </si>
  <si>
    <t>Bizușa-Băi (com. Surduc)</t>
  </si>
  <si>
    <t>Zăuan (Meseșeni de Jos)</t>
  </si>
  <si>
    <t>Gâlgău</t>
  </si>
  <si>
    <t>Codru-Meseș-Plopiș</t>
  </si>
  <si>
    <t>Crasna</t>
  </si>
  <si>
    <t>Benesat</t>
  </si>
  <si>
    <t>Băbeni</t>
  </si>
  <si>
    <t>Buciumi</t>
  </si>
  <si>
    <t>Dobrin</t>
  </si>
  <si>
    <t>Porolissum</t>
  </si>
  <si>
    <t>Moigrad (com. Mirșid)</t>
  </si>
  <si>
    <t>Zalău</t>
  </si>
  <si>
    <t>Jibou</t>
  </si>
  <si>
    <t>Șimleu Silvaniei</t>
  </si>
  <si>
    <t>Cehu Silvaniei</t>
  </si>
  <si>
    <t>*Prioritizare pe zone functionale conform Strategia Sectorială de Turism 2021-2027 pentru Regiunea de Dezvoltare Nord-Vest</t>
  </si>
  <si>
    <t>Se punctează în baza contractului de finanțare și a identificatorului cu privire la proiect (de exemplu cod SMIS).</t>
  </si>
  <si>
    <r>
      <t xml:space="preserve">Justificarea documentelor stategice selectate prin detalierea în fișa de proiect. 
Pentru proiectele propuse în domeniul </t>
    </r>
    <r>
      <rPr>
        <b/>
        <sz val="11"/>
        <color rgb="FF000000"/>
        <rFont val="Calibri"/>
      </rPr>
      <t>Turism</t>
    </r>
    <r>
      <rPr>
        <sz val="11"/>
        <color rgb="FF000000"/>
        <rFont val="Calibri"/>
      </rPr>
      <t>, punctajul maxim va fi obținut doar dacă proiectul este propus într-una din localitățile identificate într-una din Zonele funcționale din Strategia Sectorială de Turism 2021-2027 pentru Regiunea de Dezvoltare Nord-Vest.
În caz contrar, fișa de proiect primește 0 puncte.  
* a se vedea foaia de calcul „ANEXA - TURISM” (Tabelul privind Localitățile încadrate în Zone funcționale prioritare conform Strategiei Sectorială de Turism 2021-2027 pentru Regiunea de Dezvoltare Nord-Vest).</t>
    </r>
  </si>
  <si>
    <t>Anexa 2</t>
  </si>
  <si>
    <t>Se acordă punctaj proiectelor care prevăd utilizarea metodologiei Building Information Modeling (BIM) pentru proiectare și execuție, conform standardelor internaționale SR EN ISO 19650 sau a unei metode echivalente și solicită un nivel de detaliere în funcție de necesarul dat de obiectivul de investiție.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</si>
</sst>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sz val="14"/>
      <name val="Calibri"/>
      <family val="2"/>
      <scheme val="minor"/>
    </font>
    <font>
      <sz val="12"/>
      <color theme="1"/>
      <name val="Calibri"/>
      <family val="2"/>
      <scheme val="minor"/>
    </font>
    <font>
      <b/>
      <sz val="16"/>
      <color theme="0"/>
      <name val="Calibri"/>
      <family val="2"/>
      <scheme val="minor"/>
    </font>
    <font>
      <sz val="11"/>
      <color rgb="FFFF0000"/>
      <name val="Calibri"/>
      <family val="2"/>
      <scheme val="minor"/>
    </font>
    <font>
      <b/>
      <sz val="14"/>
      <color rgb="FFFF0000"/>
      <name val="Calibri"/>
      <family val="2"/>
      <scheme val="minor"/>
    </font>
    <font>
      <b/>
      <sz val="14"/>
      <color theme="1"/>
      <name val="Calibri"/>
      <family val="2"/>
      <scheme val="minor"/>
    </font>
    <font>
      <sz val="14"/>
      <color rgb="FFFF0000"/>
      <name val="Calibri"/>
      <family val="2"/>
      <scheme val="minor"/>
    </font>
    <font>
      <b/>
      <sz val="14"/>
      <color theme="0"/>
      <name val="Calibri"/>
      <family val="2"/>
      <scheme val="minor"/>
    </font>
    <font>
      <b/>
      <sz val="11"/>
      <color rgb="FFFF0000"/>
      <name val="Calibri"/>
      <family val="2"/>
      <scheme val="minor"/>
    </font>
    <font>
      <b/>
      <sz val="14"/>
      <name val="Calibri"/>
      <family val="2"/>
      <charset val="238"/>
      <scheme val="minor"/>
    </font>
    <font>
      <b/>
      <sz val="14"/>
      <name val="Calibri"/>
      <scheme val="minor"/>
    </font>
    <font>
      <sz val="11"/>
      <name val="Calibri"/>
      <scheme val="minor"/>
    </font>
    <font>
      <sz val="14"/>
      <name val="Calibri"/>
      <scheme val="minor"/>
    </font>
    <font>
      <sz val="11"/>
      <color rgb="FF000000"/>
      <name val="Calibri"/>
      <family val="2"/>
      <scheme val="minor"/>
    </font>
    <font>
      <b/>
      <sz val="11"/>
      <color rgb="FF000000"/>
      <name val="Calibri"/>
      <family val="2"/>
      <scheme val="minor"/>
    </font>
    <font>
      <b/>
      <sz val="11"/>
      <name val="Calibri"/>
      <family val="2"/>
    </font>
    <font>
      <b/>
      <sz val="12"/>
      <color rgb="FF000000"/>
      <name val="Calibri"/>
      <family val="2"/>
    </font>
    <font>
      <sz val="12"/>
      <color rgb="FF000000"/>
      <name val="Calibri"/>
      <family val="2"/>
    </font>
    <font>
      <sz val="11"/>
      <color rgb="FF000000"/>
      <name val="Calibri"/>
      <family val="2"/>
    </font>
    <font>
      <sz val="11"/>
      <color rgb="FF000000"/>
      <name val="Calibri"/>
    </font>
    <font>
      <b/>
      <sz val="11"/>
      <color rgb="FF000000"/>
      <name val="Calibri"/>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0" fontId="4" fillId="0" borderId="0"/>
    <xf numFmtId="0" fontId="3" fillId="3" borderId="7" applyNumberFormat="0" applyAlignment="0" applyProtection="0"/>
    <xf numFmtId="0" fontId="1" fillId="0" borderId="0"/>
  </cellStyleXfs>
  <cellXfs count="119">
    <xf numFmtId="0" fontId="0" fillId="0" borderId="0" xfId="0"/>
    <xf numFmtId="0" fontId="8" fillId="0" borderId="0" xfId="0" applyFont="1" applyAlignment="1">
      <alignment horizontal="center" vertical="center" wrapText="1"/>
    </xf>
    <xf numFmtId="0" fontId="2" fillId="4" borderId="0" xfId="0" applyFont="1" applyFill="1" applyAlignment="1">
      <alignment wrapText="1"/>
    </xf>
    <xf numFmtId="0" fontId="8" fillId="0" borderId="1" xfId="0" applyFont="1" applyBorder="1" applyAlignment="1">
      <alignment horizontal="center" vertical="center" wrapText="1"/>
    </xf>
    <xf numFmtId="0" fontId="2" fillId="0" borderId="0" xfId="0" applyFont="1" applyAlignment="1">
      <alignment wrapText="1"/>
    </xf>
    <xf numFmtId="0" fontId="2" fillId="2" borderId="0" xfId="0" applyFont="1" applyFill="1" applyAlignment="1">
      <alignment wrapText="1"/>
    </xf>
    <xf numFmtId="0" fontId="2" fillId="0" borderId="0" xfId="0" applyFont="1" applyAlignment="1">
      <alignment horizontal="center" wrapText="1"/>
    </xf>
    <xf numFmtId="0" fontId="9" fillId="5" borderId="1" xfId="2" applyNumberFormat="1" applyFont="1" applyFill="1" applyBorder="1" applyAlignment="1">
      <alignment horizontal="left" vertical="center" wrapText="1"/>
    </xf>
    <xf numFmtId="0" fontId="1" fillId="2" borderId="0" xfId="0" applyFont="1" applyFill="1" applyAlignment="1">
      <alignment wrapText="1"/>
    </xf>
    <xf numFmtId="0" fontId="1" fillId="4" borderId="0" xfId="0" applyFont="1" applyFill="1" applyAlignment="1">
      <alignment wrapText="1"/>
    </xf>
    <xf numFmtId="0" fontId="1" fillId="0" borderId="0" xfId="0" applyFont="1" applyAlignment="1">
      <alignment horizontal="center" wrapText="1"/>
    </xf>
    <xf numFmtId="0" fontId="1" fillId="0" borderId="0" xfId="0" applyFont="1" applyAlignment="1">
      <alignment wrapText="1"/>
    </xf>
    <xf numFmtId="49" fontId="7" fillId="6" borderId="1" xfId="0" applyNumberFormat="1" applyFont="1" applyFill="1" applyBorder="1" applyAlignment="1">
      <alignment horizontal="center" vertical="center" wrapText="1"/>
    </xf>
    <xf numFmtId="49" fontId="7" fillId="7" borderId="1" xfId="0" applyNumberFormat="1" applyFont="1" applyFill="1" applyBorder="1" applyAlignment="1">
      <alignment horizontal="left" vertical="center" wrapText="1"/>
    </xf>
    <xf numFmtId="0" fontId="7" fillId="7" borderId="1" xfId="0" applyFont="1" applyFill="1" applyBorder="1" applyAlignment="1">
      <alignment horizontal="left" vertical="center" wrapText="1"/>
    </xf>
    <xf numFmtId="0" fontId="1" fillId="7" borderId="1" xfId="0" applyFont="1" applyFill="1" applyBorder="1" applyAlignment="1">
      <alignment vertical="center" wrapText="1"/>
    </xf>
    <xf numFmtId="0" fontId="8" fillId="7" borderId="1" xfId="0" applyFont="1" applyFill="1" applyBorder="1" applyAlignment="1">
      <alignment horizontal="center" vertical="center" wrapText="1"/>
    </xf>
    <xf numFmtId="0" fontId="12" fillId="0" borderId="1" xfId="0" applyFont="1" applyBorder="1" applyAlignment="1">
      <alignment vertical="center" wrapText="1"/>
    </xf>
    <xf numFmtId="0" fontId="15"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5" borderId="1" xfId="2" applyFont="1" applyFill="1" applyBorder="1" applyAlignment="1">
      <alignment horizontal="center" vertical="center" wrapText="1"/>
    </xf>
    <xf numFmtId="0" fontId="18" fillId="5" borderId="1" xfId="2" applyNumberFormat="1" applyFont="1" applyFill="1" applyBorder="1" applyAlignment="1">
      <alignment horizontal="center" vertical="center" wrapText="1"/>
    </xf>
    <xf numFmtId="0" fontId="20" fillId="7" borderId="3" xfId="0" applyFont="1" applyFill="1" applyBorder="1" applyAlignment="1">
      <alignment horizontal="center" vertical="center" wrapText="1"/>
    </xf>
    <xf numFmtId="0" fontId="22" fillId="0" borderId="0" xfId="0" applyFont="1" applyAlignment="1">
      <alignment wrapText="1"/>
    </xf>
    <xf numFmtId="0" fontId="23" fillId="0" borderId="1" xfId="0" applyFont="1" applyBorder="1" applyAlignment="1">
      <alignment horizontal="center" vertical="center" wrapText="1"/>
    </xf>
    <xf numFmtId="49" fontId="7" fillId="6" borderId="1" xfId="0" applyNumberFormat="1" applyFont="1" applyFill="1" applyBorder="1" applyAlignment="1">
      <alignment horizontal="left" vertical="center" wrapText="1"/>
    </xf>
    <xf numFmtId="0" fontId="8" fillId="0" borderId="1" xfId="0" applyFont="1" applyBorder="1" applyAlignment="1">
      <alignment horizontal="left" vertical="center" wrapText="1"/>
    </xf>
    <xf numFmtId="0" fontId="6" fillId="7" borderId="1" xfId="0" applyFont="1" applyFill="1" applyBorder="1" applyAlignment="1">
      <alignment horizontal="left" vertical="center" wrapText="1"/>
    </xf>
    <xf numFmtId="0" fontId="24" fillId="0" borderId="1" xfId="0" applyFont="1" applyBorder="1" applyAlignment="1">
      <alignment horizontal="left" vertical="center" wrapText="1"/>
    </xf>
    <xf numFmtId="0" fontId="19" fillId="7" borderId="1" xfId="0" applyFont="1" applyFill="1" applyBorder="1" applyAlignment="1">
      <alignment horizontal="left" vertical="center" wrapText="1"/>
    </xf>
    <xf numFmtId="0" fontId="14" fillId="0" borderId="1" xfId="0" applyFont="1" applyBorder="1" applyAlignment="1">
      <alignment horizontal="left" vertical="center" wrapText="1"/>
    </xf>
    <xf numFmtId="0" fontId="8" fillId="0" borderId="1" xfId="0" applyFont="1" applyBorder="1" applyAlignment="1">
      <alignment horizontal="left" wrapText="1"/>
    </xf>
    <xf numFmtId="0" fontId="21" fillId="7" borderId="1" xfId="0" applyFont="1" applyFill="1" applyBorder="1" applyAlignment="1">
      <alignment horizontal="center" vertical="center" wrapText="1"/>
    </xf>
    <xf numFmtId="0" fontId="22" fillId="7" borderId="1" xfId="0" applyFont="1" applyFill="1" applyBorder="1" applyAlignment="1" applyProtection="1">
      <alignment vertical="center" wrapText="1"/>
      <protection locked="0"/>
    </xf>
    <xf numFmtId="0" fontId="21" fillId="7" borderId="1" xfId="0" applyFont="1" applyFill="1" applyBorder="1" applyAlignment="1">
      <alignment horizontal="left" vertical="center" wrapText="1"/>
    </xf>
    <xf numFmtId="0" fontId="1" fillId="2" borderId="0" xfId="0" applyFont="1" applyFill="1" applyAlignment="1">
      <alignment horizontal="left" wrapText="1"/>
    </xf>
    <xf numFmtId="0" fontId="1" fillId="7"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22" fillId="7" borderId="1" xfId="0" applyFont="1" applyFill="1" applyBorder="1" applyAlignment="1" applyProtection="1">
      <alignment horizontal="left" vertical="center" wrapText="1"/>
      <protection locked="0"/>
    </xf>
    <xf numFmtId="0" fontId="2" fillId="2" borderId="0" xfId="0" applyFont="1" applyFill="1" applyAlignment="1">
      <alignment horizontal="left" wrapText="1"/>
    </xf>
    <xf numFmtId="0" fontId="1" fillId="0" borderId="1" xfId="0" applyFont="1" applyBorder="1" applyAlignment="1">
      <alignment horizontal="left" vertical="center" wrapText="1"/>
    </xf>
    <xf numFmtId="0" fontId="26" fillId="0" borderId="1" xfId="3" applyFont="1" applyBorder="1" applyAlignment="1">
      <alignment horizontal="center" vertical="top"/>
    </xf>
    <xf numFmtId="0" fontId="1" fillId="0" borderId="1" xfId="3" applyBorder="1"/>
    <xf numFmtId="0" fontId="27" fillId="0" borderId="1" xfId="0" applyFont="1" applyBorder="1" applyAlignment="1">
      <alignment horizontal="justify" vertical="center" wrapText="1"/>
    </xf>
    <xf numFmtId="0" fontId="28" fillId="0" borderId="1" xfId="0" applyFont="1" applyBorder="1" applyAlignment="1">
      <alignment horizontal="justify" vertical="center" wrapText="1"/>
    </xf>
    <xf numFmtId="0" fontId="29" fillId="0" borderId="1" xfId="0" applyFont="1" applyBorder="1" applyAlignment="1">
      <alignment vertical="center"/>
    </xf>
    <xf numFmtId="0" fontId="20" fillId="7" borderId="3"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5" xfId="0" applyFont="1" applyFill="1" applyBorder="1" applyAlignment="1">
      <alignment horizontal="center" vertical="center" wrapText="1"/>
    </xf>
    <xf numFmtId="0" fontId="22" fillId="0" borderId="3"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49" fontId="21" fillId="7" borderId="3" xfId="0" applyNumberFormat="1" applyFont="1" applyFill="1" applyBorder="1" applyAlignment="1">
      <alignment horizontal="center" vertical="center" wrapText="1"/>
    </xf>
    <xf numFmtId="49" fontId="21" fillId="7" borderId="6" xfId="0" applyNumberFormat="1" applyFont="1" applyFill="1" applyBorder="1" applyAlignment="1">
      <alignment horizontal="center" vertical="center" wrapText="1"/>
    </xf>
    <xf numFmtId="0" fontId="10" fillId="7" borderId="3"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6" xfId="0" applyFont="1" applyBorder="1" applyAlignment="1">
      <alignment horizontal="center" vertical="center" wrapText="1"/>
    </xf>
    <xf numFmtId="49" fontId="20" fillId="7" borderId="3" xfId="0" applyNumberFormat="1" applyFont="1" applyFill="1" applyBorder="1" applyAlignment="1">
      <alignment horizontal="center" vertical="center" wrapText="1"/>
    </xf>
    <xf numFmtId="49" fontId="20" fillId="7" borderId="6" xfId="0" applyNumberFormat="1" applyFont="1" applyFill="1" applyBorder="1" applyAlignment="1">
      <alignment horizontal="center" vertical="center" wrapText="1"/>
    </xf>
    <xf numFmtId="49" fontId="20" fillId="7" borderId="5"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6" fillId="7" borderId="8"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6" xfId="0" applyFont="1" applyFill="1" applyBorder="1" applyAlignment="1">
      <alignment horizontal="center" vertical="center" wrapText="1"/>
    </xf>
    <xf numFmtId="0" fontId="14" fillId="0" borderId="3" xfId="0" applyFont="1" applyBorder="1" applyAlignment="1">
      <alignment horizontal="left" vertical="center" wrapText="1"/>
    </xf>
    <xf numFmtId="0" fontId="14" fillId="0" borderId="6" xfId="0" applyFont="1" applyBorder="1" applyAlignment="1">
      <alignment horizontal="left" vertical="center" wrapText="1"/>
    </xf>
    <xf numFmtId="0" fontId="14" fillId="0" borderId="5" xfId="0" applyFont="1" applyBorder="1" applyAlignment="1">
      <alignment horizontal="left" vertical="center" wrapText="1"/>
    </xf>
    <xf numFmtId="0" fontId="16" fillId="7" borderId="3"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5" xfId="0" applyFont="1" applyFill="1" applyBorder="1" applyAlignment="1">
      <alignment horizontal="center" vertical="center" wrapText="1"/>
    </xf>
    <xf numFmtId="49" fontId="10" fillId="7" borderId="3" xfId="0" applyNumberFormat="1" applyFont="1" applyFill="1" applyBorder="1" applyAlignment="1">
      <alignment horizontal="center" vertical="center" wrapText="1"/>
    </xf>
    <xf numFmtId="49" fontId="10" fillId="7" borderId="6" xfId="0" applyNumberFormat="1" applyFont="1" applyFill="1" applyBorder="1" applyAlignment="1">
      <alignment horizontal="center" vertical="center" wrapText="1"/>
    </xf>
    <xf numFmtId="49" fontId="10" fillId="7" borderId="5" xfId="0" applyNumberFormat="1" applyFont="1" applyFill="1" applyBorder="1" applyAlignment="1">
      <alignment horizontal="center" vertical="center" wrapText="1"/>
    </xf>
    <xf numFmtId="16" fontId="16" fillId="7" borderId="3" xfId="0" applyNumberFormat="1" applyFont="1" applyFill="1" applyBorder="1" applyAlignment="1">
      <alignment horizontal="center" vertical="center" wrapText="1"/>
    </xf>
    <xf numFmtId="16" fontId="16" fillId="7" borderId="6" xfId="0" applyNumberFormat="1" applyFont="1" applyFill="1" applyBorder="1" applyAlignment="1">
      <alignment horizontal="center" vertical="center" wrapText="1"/>
    </xf>
    <xf numFmtId="16" fontId="16" fillId="7" borderId="5" xfId="0" applyNumberFormat="1" applyFont="1" applyFill="1" applyBorder="1" applyAlignment="1">
      <alignment horizontal="center" vertical="center" wrapText="1"/>
    </xf>
    <xf numFmtId="16" fontId="15" fillId="7" borderId="3" xfId="0" applyNumberFormat="1" applyFont="1" applyFill="1" applyBorder="1" applyAlignment="1">
      <alignment horizontal="center" vertical="center" wrapText="1"/>
    </xf>
    <xf numFmtId="16" fontId="15" fillId="7" borderId="6"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0" fontId="14" fillId="0" borderId="0" xfId="0" applyFont="1" applyAlignment="1">
      <alignment horizontal="center" vertical="center"/>
    </xf>
    <xf numFmtId="0" fontId="10" fillId="0" borderId="0" xfId="0" applyFont="1" applyAlignment="1">
      <alignment horizontal="right" vertical="center" wrapText="1"/>
    </xf>
    <xf numFmtId="0" fontId="11" fillId="0" borderId="0" xfId="0" applyFont="1" applyAlignment="1">
      <alignment horizontal="right" vertical="center"/>
    </xf>
    <xf numFmtId="0" fontId="9" fillId="5" borderId="3"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8" fillId="0" borderId="3"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3" xfId="0" applyFont="1" applyBorder="1" applyAlignment="1">
      <alignment horizontal="left" vertical="center" wrapText="1"/>
    </xf>
    <xf numFmtId="0" fontId="22" fillId="0" borderId="6" xfId="0" applyFont="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30" fillId="0" borderId="3" xfId="0" applyFont="1" applyBorder="1" applyAlignment="1">
      <alignment horizontal="center" vertical="center" wrapText="1"/>
    </xf>
    <xf numFmtId="0" fontId="6" fillId="0" borderId="0" xfId="0" applyFont="1" applyAlignment="1">
      <alignment horizontal="center" wrapText="1"/>
    </xf>
    <xf numFmtId="0" fontId="6" fillId="0" borderId="0" xfId="0" applyFont="1" applyAlignment="1">
      <alignment horizontal="center"/>
    </xf>
  </cellXfs>
  <cellStyles count="4">
    <cellStyle name="Check Cell" xfId="2" builtinId="23"/>
    <cellStyle name="Normal" xfId="0" builtinId="0"/>
    <cellStyle name="Normal 2" xfId="1" xr:uid="{00000000-0005-0000-0000-000003000000}"/>
    <cellStyle name="Normal 3" xfId="3" xr:uid="{0096773E-517E-44E0-955A-ACB60C7B53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P47"/>
  <sheetViews>
    <sheetView tabSelected="1" zoomScale="10" zoomScaleNormal="10" zoomScaleSheetLayoutView="55" workbookViewId="0">
      <selection activeCell="G9" sqref="G9:G10"/>
    </sheetView>
  </sheetViews>
  <sheetFormatPr defaultColWidth="9.109375" defaultRowHeight="14.4" x14ac:dyDescent="0.3"/>
  <cols>
    <col min="1" max="1" width="9" style="6" customWidth="1"/>
    <col min="2" max="2" width="173.5546875" style="4" customWidth="1"/>
    <col min="3" max="3" width="11.6640625" style="1" customWidth="1"/>
    <col min="4" max="4" width="14.109375" style="1" customWidth="1"/>
    <col min="5" max="5" width="30.44140625" style="1" customWidth="1"/>
    <col min="6" max="6" width="50.109375" style="1" customWidth="1"/>
    <col min="7" max="7" width="40.88671875" style="1" customWidth="1"/>
    <col min="8" max="8" width="102.5546875" style="44" customWidth="1"/>
    <col min="9" max="37" width="9.109375" style="5"/>
    <col min="38" max="16384" width="9.109375" style="2"/>
  </cols>
  <sheetData>
    <row r="1" spans="1:172" ht="36.6" customHeight="1" x14ac:dyDescent="0.3">
      <c r="A1" s="95" t="s">
        <v>233</v>
      </c>
      <c r="B1" s="96"/>
      <c r="C1" s="96"/>
      <c r="D1" s="96"/>
      <c r="E1" s="96"/>
      <c r="F1" s="96"/>
      <c r="G1" s="96"/>
      <c r="H1" s="40"/>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row>
    <row r="2" spans="1:172" ht="54" customHeight="1" x14ac:dyDescent="0.3">
      <c r="A2" s="93" t="s">
        <v>0</v>
      </c>
      <c r="B2" s="94"/>
      <c r="C2" s="94"/>
      <c r="D2" s="94"/>
      <c r="E2" s="94"/>
      <c r="F2" s="94"/>
      <c r="G2" s="94"/>
      <c r="H2" s="40"/>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row>
    <row r="3" spans="1:172" ht="25.2" customHeight="1" x14ac:dyDescent="0.3">
      <c r="A3" s="100" t="s">
        <v>1</v>
      </c>
      <c r="B3" s="101"/>
      <c r="C3" s="97" t="s">
        <v>2</v>
      </c>
      <c r="D3" s="97" t="s">
        <v>3</v>
      </c>
      <c r="E3" s="97" t="s">
        <v>4</v>
      </c>
      <c r="F3" s="97" t="s">
        <v>5</v>
      </c>
      <c r="G3" s="97" t="s">
        <v>6</v>
      </c>
      <c r="H3" s="97" t="s">
        <v>7</v>
      </c>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row>
    <row r="4" spans="1:172" ht="28.95" customHeight="1" x14ac:dyDescent="0.3">
      <c r="A4" s="102"/>
      <c r="B4" s="103"/>
      <c r="C4" s="98"/>
      <c r="D4" s="98"/>
      <c r="E4" s="98"/>
      <c r="F4" s="98"/>
      <c r="G4" s="98"/>
      <c r="H4" s="9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row>
    <row r="5" spans="1:172" ht="14.4" customHeight="1" x14ac:dyDescent="0.3">
      <c r="A5" s="102"/>
      <c r="B5" s="103"/>
      <c r="C5" s="98"/>
      <c r="D5" s="98"/>
      <c r="E5" s="98"/>
      <c r="F5" s="98"/>
      <c r="G5" s="98"/>
      <c r="H5" s="9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row>
    <row r="6" spans="1:172" ht="20.399999999999999" customHeight="1" x14ac:dyDescent="0.3">
      <c r="A6" s="104"/>
      <c r="B6" s="105"/>
      <c r="C6" s="99"/>
      <c r="D6" s="99"/>
      <c r="E6" s="99"/>
      <c r="F6" s="99"/>
      <c r="G6" s="99"/>
      <c r="H6" s="99"/>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row>
    <row r="7" spans="1:172" ht="36" customHeight="1" x14ac:dyDescent="0.3">
      <c r="A7" s="21">
        <v>1</v>
      </c>
      <c r="B7" s="30" t="s">
        <v>8</v>
      </c>
      <c r="C7" s="20">
        <f>SUM(C8+C11+C18+C21)</f>
        <v>70</v>
      </c>
      <c r="D7" s="21"/>
      <c r="E7" s="12"/>
      <c r="F7" s="12"/>
      <c r="G7" s="12"/>
      <c r="H7" s="30"/>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row>
    <row r="8" spans="1:172" s="4" customFormat="1" ht="18" x14ac:dyDescent="0.3">
      <c r="A8" s="75" t="s">
        <v>9</v>
      </c>
      <c r="B8" s="13" t="s">
        <v>10</v>
      </c>
      <c r="C8" s="22">
        <v>10</v>
      </c>
      <c r="D8" s="59" t="s">
        <v>11</v>
      </c>
      <c r="E8" s="13"/>
      <c r="F8" s="13"/>
      <c r="G8" s="13"/>
      <c r="H8" s="13"/>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c r="FP8" s="11"/>
    </row>
    <row r="9" spans="1:172" s="4" customFormat="1" ht="157.19999999999999" customHeight="1" x14ac:dyDescent="0.3">
      <c r="A9" s="76"/>
      <c r="B9" s="31" t="s">
        <v>12</v>
      </c>
      <c r="C9" s="23">
        <v>10</v>
      </c>
      <c r="D9" s="60"/>
      <c r="E9" s="62" t="s">
        <v>13</v>
      </c>
      <c r="F9" s="116" t="s">
        <v>232</v>
      </c>
      <c r="G9" s="62" t="s">
        <v>14</v>
      </c>
      <c r="H9" s="111" t="s">
        <v>15</v>
      </c>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row>
    <row r="10" spans="1:172" s="4" customFormat="1" ht="121.2" customHeight="1" x14ac:dyDescent="0.3">
      <c r="A10" s="76"/>
      <c r="B10" s="31" t="s">
        <v>16</v>
      </c>
      <c r="C10" s="23">
        <v>0</v>
      </c>
      <c r="D10" s="61"/>
      <c r="E10" s="64"/>
      <c r="F10" s="64"/>
      <c r="G10" s="64"/>
      <c r="H10" s="112"/>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c r="FP10" s="11"/>
    </row>
    <row r="11" spans="1:172" s="4" customFormat="1" ht="18" x14ac:dyDescent="0.3">
      <c r="A11" s="85" t="s">
        <v>17</v>
      </c>
      <c r="B11" s="13" t="s">
        <v>18</v>
      </c>
      <c r="C11" s="22">
        <v>25</v>
      </c>
      <c r="D11" s="59" t="s">
        <v>11</v>
      </c>
      <c r="E11" s="14"/>
      <c r="F11" s="14"/>
      <c r="G11" s="14"/>
      <c r="H11" s="14"/>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c r="FP11" s="11"/>
    </row>
    <row r="12" spans="1:172" s="4" customFormat="1" ht="18" x14ac:dyDescent="0.3">
      <c r="A12" s="86"/>
      <c r="B12" s="31" t="s">
        <v>19</v>
      </c>
      <c r="C12" s="23">
        <v>25</v>
      </c>
      <c r="D12" s="60"/>
      <c r="E12" s="62" t="s">
        <v>20</v>
      </c>
      <c r="F12" s="62" t="s">
        <v>21</v>
      </c>
      <c r="G12" s="62" t="s">
        <v>14</v>
      </c>
      <c r="H12" s="111" t="s">
        <v>231</v>
      </c>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c r="FP12" s="11"/>
    </row>
    <row r="13" spans="1:172" s="4" customFormat="1" ht="18" x14ac:dyDescent="0.3">
      <c r="A13" s="86"/>
      <c r="B13" s="31" t="s">
        <v>22</v>
      </c>
      <c r="C13" s="23">
        <v>20</v>
      </c>
      <c r="D13" s="60"/>
      <c r="E13" s="63"/>
      <c r="F13" s="63"/>
      <c r="G13" s="63"/>
      <c r="H13" s="113"/>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row>
    <row r="14" spans="1:172" s="4" customFormat="1" ht="18" x14ac:dyDescent="0.3">
      <c r="A14" s="86"/>
      <c r="B14" s="31" t="s">
        <v>23</v>
      </c>
      <c r="C14" s="23">
        <v>15</v>
      </c>
      <c r="D14" s="60"/>
      <c r="E14" s="63"/>
      <c r="F14" s="63"/>
      <c r="G14" s="63"/>
      <c r="H14" s="113"/>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row>
    <row r="15" spans="1:172" s="4" customFormat="1" ht="18" x14ac:dyDescent="0.3">
      <c r="A15" s="86"/>
      <c r="B15" s="31" t="s">
        <v>24</v>
      </c>
      <c r="C15" s="23">
        <v>10</v>
      </c>
      <c r="D15" s="60"/>
      <c r="E15" s="63"/>
      <c r="F15" s="63"/>
      <c r="G15" s="63"/>
      <c r="H15" s="113"/>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c r="FP15" s="11"/>
    </row>
    <row r="16" spans="1:172" s="4" customFormat="1" ht="18" x14ac:dyDescent="0.3">
      <c r="A16" s="86"/>
      <c r="B16" s="31" t="s">
        <v>25</v>
      </c>
      <c r="C16" s="23">
        <v>5</v>
      </c>
      <c r="D16" s="60"/>
      <c r="E16" s="63"/>
      <c r="F16" s="63"/>
      <c r="G16" s="63"/>
      <c r="H16" s="113"/>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c r="FP16" s="11"/>
    </row>
    <row r="17" spans="1:172" s="4" customFormat="1" ht="18" x14ac:dyDescent="0.3">
      <c r="A17" s="87"/>
      <c r="B17" s="31" t="s">
        <v>26</v>
      </c>
      <c r="C17" s="23">
        <v>0</v>
      </c>
      <c r="D17" s="61"/>
      <c r="E17" s="64"/>
      <c r="F17" s="64"/>
      <c r="G17" s="64"/>
      <c r="H17" s="112"/>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c r="FP17" s="11"/>
    </row>
    <row r="18" spans="1:172" s="4" customFormat="1" ht="18" x14ac:dyDescent="0.3">
      <c r="A18" s="82" t="s">
        <v>27</v>
      </c>
      <c r="B18" s="32" t="s">
        <v>28</v>
      </c>
      <c r="C18" s="22">
        <v>10</v>
      </c>
      <c r="D18" s="59" t="s">
        <v>11</v>
      </c>
      <c r="E18" s="15"/>
      <c r="F18" s="15"/>
      <c r="G18" s="15"/>
      <c r="H18" s="4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c r="FP18" s="11"/>
    </row>
    <row r="19" spans="1:172" s="4" customFormat="1" ht="49.95" customHeight="1" x14ac:dyDescent="0.3">
      <c r="A19" s="83"/>
      <c r="B19" s="31" t="s">
        <v>29</v>
      </c>
      <c r="C19" s="23">
        <v>10</v>
      </c>
      <c r="D19" s="60"/>
      <c r="E19" s="73" t="s">
        <v>30</v>
      </c>
      <c r="F19" s="73" t="s">
        <v>31</v>
      </c>
      <c r="G19" s="73" t="s">
        <v>32</v>
      </c>
      <c r="H19" s="114" t="s">
        <v>33</v>
      </c>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c r="FP19" s="11"/>
    </row>
    <row r="20" spans="1:172" s="4" customFormat="1" ht="57.6" customHeight="1" x14ac:dyDescent="0.3">
      <c r="A20" s="84"/>
      <c r="B20" s="31" t="s">
        <v>34</v>
      </c>
      <c r="C20" s="23">
        <v>0</v>
      </c>
      <c r="D20" s="61"/>
      <c r="E20" s="74"/>
      <c r="F20" s="74"/>
      <c r="G20" s="74"/>
      <c r="H20" s="115"/>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c r="FP20" s="11"/>
    </row>
    <row r="21" spans="1:172" s="4" customFormat="1" ht="18" x14ac:dyDescent="0.3">
      <c r="A21" s="88" t="s">
        <v>35</v>
      </c>
      <c r="B21" s="14" t="s">
        <v>36</v>
      </c>
      <c r="C21" s="22">
        <v>25</v>
      </c>
      <c r="D21" s="59" t="s">
        <v>37</v>
      </c>
      <c r="E21" s="16"/>
      <c r="F21" s="16"/>
      <c r="G21" s="16"/>
      <c r="H21" s="42"/>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c r="FP21" s="11"/>
    </row>
    <row r="22" spans="1:172" s="4" customFormat="1" ht="124.2" customHeight="1" x14ac:dyDescent="0.3">
      <c r="A22" s="89"/>
      <c r="B22" s="31" t="s">
        <v>38</v>
      </c>
      <c r="C22" s="23">
        <v>20</v>
      </c>
      <c r="D22" s="60"/>
      <c r="E22" s="3" t="s">
        <v>39</v>
      </c>
      <c r="F22" s="3" t="s">
        <v>234</v>
      </c>
      <c r="G22" s="17" t="s">
        <v>40</v>
      </c>
      <c r="H22" s="45" t="s">
        <v>41</v>
      </c>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c r="FP22" s="11"/>
    </row>
    <row r="23" spans="1:172" s="4" customFormat="1" ht="129.6" x14ac:dyDescent="0.3">
      <c r="A23" s="90"/>
      <c r="B23" s="33" t="s">
        <v>42</v>
      </c>
      <c r="C23" s="23">
        <v>5</v>
      </c>
      <c r="D23" s="61"/>
      <c r="E23" s="3" t="s">
        <v>43</v>
      </c>
      <c r="F23" s="3" t="s">
        <v>44</v>
      </c>
      <c r="G23" s="3" t="s">
        <v>45</v>
      </c>
      <c r="H23" s="31" t="s">
        <v>46</v>
      </c>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row>
    <row r="24" spans="1:172" s="4" customFormat="1" ht="18" hidden="1" customHeight="1" x14ac:dyDescent="0.3">
      <c r="A24" s="91" t="s">
        <v>47</v>
      </c>
      <c r="B24" s="34" t="s">
        <v>48</v>
      </c>
      <c r="C24" s="19">
        <v>5</v>
      </c>
      <c r="D24" s="77" t="s">
        <v>11</v>
      </c>
      <c r="E24" s="18"/>
      <c r="F24" s="18"/>
      <c r="G24" s="18"/>
      <c r="H24" s="18"/>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row>
    <row r="25" spans="1:172" s="4" customFormat="1" ht="126.6" hidden="1" customHeight="1" x14ac:dyDescent="0.3">
      <c r="A25" s="92"/>
      <c r="B25" s="35" t="s">
        <v>49</v>
      </c>
      <c r="C25" s="24">
        <v>5</v>
      </c>
      <c r="D25" s="78"/>
      <c r="E25" s="79" t="s">
        <v>50</v>
      </c>
      <c r="F25" s="79" t="s">
        <v>50</v>
      </c>
      <c r="G25" s="70" t="s">
        <v>14</v>
      </c>
      <c r="H25" s="79" t="s">
        <v>14</v>
      </c>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row>
    <row r="26" spans="1:172" s="4" customFormat="1" ht="126.6" hidden="1" customHeight="1" x14ac:dyDescent="0.3">
      <c r="A26" s="92"/>
      <c r="B26" s="35" t="s">
        <v>51</v>
      </c>
      <c r="C26" s="24">
        <v>3</v>
      </c>
      <c r="D26" s="78"/>
      <c r="E26" s="80"/>
      <c r="F26" s="80"/>
      <c r="G26" s="71"/>
      <c r="H26" s="80"/>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row>
    <row r="27" spans="1:172" s="4" customFormat="1" ht="94.95" hidden="1" customHeight="1" x14ac:dyDescent="0.3">
      <c r="A27" s="92"/>
      <c r="B27" s="35" t="s">
        <v>52</v>
      </c>
      <c r="C27" s="24">
        <v>1</v>
      </c>
      <c r="D27" s="78"/>
      <c r="E27" s="80"/>
      <c r="F27" s="80"/>
      <c r="G27" s="71"/>
      <c r="H27" s="80"/>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row>
    <row r="28" spans="1:172" s="4" customFormat="1" ht="84" hidden="1" customHeight="1" x14ac:dyDescent="0.3">
      <c r="A28" s="92"/>
      <c r="B28" s="35" t="s">
        <v>53</v>
      </c>
      <c r="C28" s="24">
        <v>0</v>
      </c>
      <c r="D28" s="78"/>
      <c r="E28" s="81"/>
      <c r="F28" s="81"/>
      <c r="G28" s="72"/>
      <c r="H28" s="8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row>
    <row r="29" spans="1:172" s="28" customFormat="1" ht="45" customHeight="1" x14ac:dyDescent="0.3">
      <c r="A29" s="67">
        <v>2</v>
      </c>
      <c r="B29" s="14" t="s">
        <v>54</v>
      </c>
      <c r="C29" s="37">
        <v>20</v>
      </c>
      <c r="D29" s="51" t="s">
        <v>11</v>
      </c>
      <c r="E29" s="38"/>
      <c r="F29" s="38"/>
      <c r="G29" s="38"/>
      <c r="H29" s="43"/>
    </row>
    <row r="30" spans="1:172" s="28" customFormat="1" ht="57" customHeight="1" x14ac:dyDescent="0.3">
      <c r="A30" s="68"/>
      <c r="B30" s="31" t="s">
        <v>55</v>
      </c>
      <c r="C30" s="29">
        <v>20</v>
      </c>
      <c r="D30" s="52"/>
      <c r="E30" s="54" t="s">
        <v>56</v>
      </c>
      <c r="F30" s="54" t="s">
        <v>57</v>
      </c>
      <c r="G30" s="54" t="s">
        <v>58</v>
      </c>
      <c r="H30" s="106" t="s">
        <v>59</v>
      </c>
    </row>
    <row r="31" spans="1:172" s="28" customFormat="1" ht="58.95" customHeight="1" x14ac:dyDescent="0.3">
      <c r="A31" s="68"/>
      <c r="B31" s="31" t="s">
        <v>60</v>
      </c>
      <c r="C31" s="29">
        <v>10</v>
      </c>
      <c r="D31" s="53"/>
      <c r="E31" s="55"/>
      <c r="F31" s="55"/>
      <c r="G31" s="55"/>
      <c r="H31" s="107"/>
    </row>
    <row r="32" spans="1:172" s="28" customFormat="1" ht="55.2" customHeight="1" x14ac:dyDescent="0.3">
      <c r="A32" s="69"/>
      <c r="B32" s="31" t="s">
        <v>61</v>
      </c>
      <c r="C32" s="29">
        <v>5</v>
      </c>
      <c r="D32" s="27"/>
      <c r="E32" s="56"/>
      <c r="F32" s="56"/>
      <c r="G32" s="56"/>
      <c r="H32" s="108"/>
    </row>
    <row r="33" spans="1:172" s="28" customFormat="1" ht="18" x14ac:dyDescent="0.3">
      <c r="A33" s="57" t="s">
        <v>62</v>
      </c>
      <c r="B33" s="14" t="s">
        <v>63</v>
      </c>
      <c r="C33" s="37">
        <v>10</v>
      </c>
      <c r="D33" s="51" t="s">
        <v>11</v>
      </c>
      <c r="E33" s="39"/>
      <c r="F33" s="39"/>
      <c r="G33" s="39"/>
      <c r="H33" s="39"/>
    </row>
    <row r="34" spans="1:172" s="28" customFormat="1" ht="90.6" customHeight="1" x14ac:dyDescent="0.3">
      <c r="A34" s="58"/>
      <c r="B34" s="36" t="s">
        <v>64</v>
      </c>
      <c r="C34" s="29">
        <v>10</v>
      </c>
      <c r="D34" s="52"/>
      <c r="E34" s="65" t="s">
        <v>65</v>
      </c>
      <c r="F34" s="65" t="s">
        <v>66</v>
      </c>
      <c r="G34" s="65" t="s">
        <v>14</v>
      </c>
      <c r="H34" s="109" t="s">
        <v>67</v>
      </c>
    </row>
    <row r="35" spans="1:172" s="28" customFormat="1" ht="84" customHeight="1" x14ac:dyDescent="0.3">
      <c r="A35" s="58"/>
      <c r="B35" s="36" t="s">
        <v>68</v>
      </c>
      <c r="C35" s="29">
        <v>0</v>
      </c>
      <c r="D35" s="53"/>
      <c r="E35" s="66"/>
      <c r="F35" s="66"/>
      <c r="G35" s="66"/>
      <c r="H35" s="110"/>
    </row>
    <row r="36" spans="1:172" ht="18" x14ac:dyDescent="0.3">
      <c r="A36" s="25"/>
      <c r="B36" s="25" t="s">
        <v>69</v>
      </c>
      <c r="C36" s="26">
        <f>C7+C29+C33</f>
        <v>100</v>
      </c>
      <c r="D36" s="26"/>
      <c r="E36" s="7"/>
      <c r="F36" s="7"/>
      <c r="G36" s="7"/>
      <c r="H36" s="7"/>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row>
    <row r="37" spans="1:172" x14ac:dyDescent="0.3">
      <c r="A37" s="10"/>
      <c r="B37" s="10"/>
      <c r="H37" s="40"/>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row>
    <row r="38" spans="1:172" x14ac:dyDescent="0.3">
      <c r="A38" s="10"/>
      <c r="B38" s="10"/>
      <c r="H38" s="40"/>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row>
    <row r="39" spans="1:172" x14ac:dyDescent="0.3">
      <c r="A39" s="10"/>
      <c r="B39" s="10"/>
      <c r="H39" s="40"/>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row>
    <row r="40" spans="1:172" x14ac:dyDescent="0.3">
      <c r="A40" s="10"/>
      <c r="B40" s="10"/>
      <c r="H40" s="40"/>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row>
    <row r="41" spans="1:172" x14ac:dyDescent="0.3">
      <c r="A41" s="10"/>
      <c r="B41" s="10"/>
      <c r="H41" s="40"/>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row>
    <row r="42" spans="1:172" x14ac:dyDescent="0.3">
      <c r="A42" s="10"/>
      <c r="B42" s="10"/>
      <c r="H42" s="40"/>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row>
    <row r="43" spans="1:172" x14ac:dyDescent="0.3">
      <c r="A43" s="10"/>
      <c r="B43" s="10"/>
      <c r="H43" s="40"/>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row>
    <row r="44" spans="1:172" x14ac:dyDescent="0.3">
      <c r="A44" s="10"/>
      <c r="B44" s="10"/>
      <c r="H44" s="40"/>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row>
    <row r="45" spans="1:172" x14ac:dyDescent="0.3">
      <c r="A45" s="10"/>
      <c r="B45" s="10"/>
      <c r="H45" s="40"/>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row>
    <row r="46" spans="1:172" x14ac:dyDescent="0.3">
      <c r="A46" s="10"/>
      <c r="B46" s="10"/>
      <c r="H46" s="40"/>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row>
    <row r="47" spans="1:172" x14ac:dyDescent="0.3">
      <c r="A47" s="10"/>
      <c r="B47" s="10"/>
      <c r="H47" s="40"/>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row>
  </sheetData>
  <mergeCells count="47">
    <mergeCell ref="H30:H32"/>
    <mergeCell ref="H34:H35"/>
    <mergeCell ref="E3:E6"/>
    <mergeCell ref="E9:E10"/>
    <mergeCell ref="E12:E17"/>
    <mergeCell ref="E19:E20"/>
    <mergeCell ref="E25:E28"/>
    <mergeCell ref="E30:E32"/>
    <mergeCell ref="E34:E35"/>
    <mergeCell ref="H3:H6"/>
    <mergeCell ref="H9:H10"/>
    <mergeCell ref="H12:H17"/>
    <mergeCell ref="H19:H20"/>
    <mergeCell ref="H25:H28"/>
    <mergeCell ref="F9:F10"/>
    <mergeCell ref="G9:G10"/>
    <mergeCell ref="A2:G2"/>
    <mergeCell ref="A1:G1"/>
    <mergeCell ref="C3:C6"/>
    <mergeCell ref="A3:B6"/>
    <mergeCell ref="D3:D6"/>
    <mergeCell ref="F3:F6"/>
    <mergeCell ref="G3:G6"/>
    <mergeCell ref="D8:D10"/>
    <mergeCell ref="A8:A10"/>
    <mergeCell ref="D24:D28"/>
    <mergeCell ref="F25:F28"/>
    <mergeCell ref="A18:A20"/>
    <mergeCell ref="A11:A17"/>
    <mergeCell ref="A21:A23"/>
    <mergeCell ref="A24:A28"/>
    <mergeCell ref="D29:D31"/>
    <mergeCell ref="G30:G32"/>
    <mergeCell ref="A33:A35"/>
    <mergeCell ref="D11:D17"/>
    <mergeCell ref="F12:F17"/>
    <mergeCell ref="G12:G17"/>
    <mergeCell ref="D33:D35"/>
    <mergeCell ref="F34:F35"/>
    <mergeCell ref="G34:G35"/>
    <mergeCell ref="F30:F32"/>
    <mergeCell ref="A29:A32"/>
    <mergeCell ref="G25:G28"/>
    <mergeCell ref="F19:F20"/>
    <mergeCell ref="G19:G20"/>
    <mergeCell ref="D18:D20"/>
    <mergeCell ref="D21:D23"/>
  </mergeCells>
  <phoneticPr fontId="5"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10 C10 A29 A31 A36:B36 F36:G36 D3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F5315-C718-4D6C-A0DE-A8A5720A971C}">
  <dimension ref="A1:H103"/>
  <sheetViews>
    <sheetView topLeftCell="B1" workbookViewId="0">
      <selection activeCell="B83" sqref="B83"/>
    </sheetView>
  </sheetViews>
  <sheetFormatPr defaultRowHeight="14.4" x14ac:dyDescent="0.3"/>
  <cols>
    <col min="1" max="1" width="28.33203125" customWidth="1"/>
    <col min="2" max="2" width="46.6640625" customWidth="1"/>
    <col min="3" max="3" width="35.33203125" customWidth="1"/>
    <col min="7" max="7" width="61.6640625" customWidth="1"/>
    <col min="8" max="8" width="41.5546875" customWidth="1"/>
  </cols>
  <sheetData>
    <row r="1" spans="1:8" x14ac:dyDescent="0.3">
      <c r="A1" s="46" t="s">
        <v>70</v>
      </c>
      <c r="B1" s="46" t="s">
        <v>71</v>
      </c>
      <c r="C1" s="46" t="s">
        <v>72</v>
      </c>
    </row>
    <row r="2" spans="1:8" ht="15.6" x14ac:dyDescent="0.3">
      <c r="A2" s="47" t="s">
        <v>73</v>
      </c>
      <c r="B2" s="47" t="s">
        <v>74</v>
      </c>
      <c r="C2" s="47" t="s">
        <v>75</v>
      </c>
      <c r="G2" s="48" t="s">
        <v>76</v>
      </c>
      <c r="H2" s="48" t="s">
        <v>77</v>
      </c>
    </row>
    <row r="3" spans="1:8" ht="15.6" x14ac:dyDescent="0.3">
      <c r="A3" s="47" t="s">
        <v>73</v>
      </c>
      <c r="B3" s="47" t="s">
        <v>74</v>
      </c>
      <c r="C3" s="47" t="s">
        <v>78</v>
      </c>
      <c r="G3" s="49" t="s">
        <v>79</v>
      </c>
      <c r="H3" s="49" t="s">
        <v>80</v>
      </c>
    </row>
    <row r="4" spans="1:8" ht="15.6" x14ac:dyDescent="0.3">
      <c r="A4" s="47" t="s">
        <v>73</v>
      </c>
      <c r="B4" s="47" t="s">
        <v>74</v>
      </c>
      <c r="C4" s="47" t="s">
        <v>81</v>
      </c>
      <c r="G4" s="49" t="s">
        <v>82</v>
      </c>
      <c r="H4" s="49" t="s">
        <v>83</v>
      </c>
    </row>
    <row r="5" spans="1:8" ht="15.6" x14ac:dyDescent="0.3">
      <c r="A5" s="47" t="s">
        <v>73</v>
      </c>
      <c r="B5" s="47" t="s">
        <v>74</v>
      </c>
      <c r="C5" s="47" t="s">
        <v>84</v>
      </c>
      <c r="G5" s="49" t="s">
        <v>85</v>
      </c>
      <c r="H5" s="49" t="s">
        <v>86</v>
      </c>
    </row>
    <row r="6" spans="1:8" ht="15.6" x14ac:dyDescent="0.3">
      <c r="A6" s="47" t="s">
        <v>73</v>
      </c>
      <c r="B6" s="47" t="s">
        <v>87</v>
      </c>
      <c r="C6" s="47" t="s">
        <v>88</v>
      </c>
      <c r="G6" s="49" t="s">
        <v>89</v>
      </c>
      <c r="H6" s="49" t="s">
        <v>90</v>
      </c>
    </row>
    <row r="7" spans="1:8" ht="15.6" x14ac:dyDescent="0.3">
      <c r="A7" s="47" t="s">
        <v>73</v>
      </c>
      <c r="B7" s="47" t="s">
        <v>87</v>
      </c>
      <c r="C7" s="47" t="s">
        <v>91</v>
      </c>
      <c r="G7" s="49" t="s">
        <v>92</v>
      </c>
      <c r="H7" s="49" t="s">
        <v>93</v>
      </c>
    </row>
    <row r="8" spans="1:8" ht="15.6" x14ac:dyDescent="0.3">
      <c r="A8" s="47" t="s">
        <v>73</v>
      </c>
      <c r="B8" s="47" t="s">
        <v>87</v>
      </c>
      <c r="C8" s="47" t="s">
        <v>94</v>
      </c>
      <c r="G8" s="49" t="s">
        <v>95</v>
      </c>
      <c r="H8" s="49" t="s">
        <v>96</v>
      </c>
    </row>
    <row r="9" spans="1:8" ht="15.6" x14ac:dyDescent="0.3">
      <c r="A9" s="47" t="s">
        <v>73</v>
      </c>
      <c r="B9" s="47" t="s">
        <v>87</v>
      </c>
      <c r="C9" s="47" t="s">
        <v>97</v>
      </c>
      <c r="G9" s="49" t="s">
        <v>98</v>
      </c>
      <c r="H9" s="49" t="s">
        <v>99</v>
      </c>
    </row>
    <row r="10" spans="1:8" ht="15.6" x14ac:dyDescent="0.3">
      <c r="A10" s="47" t="s">
        <v>73</v>
      </c>
      <c r="B10" s="47" t="s">
        <v>87</v>
      </c>
      <c r="C10" s="47" t="s">
        <v>100</v>
      </c>
      <c r="G10" s="49" t="s">
        <v>101</v>
      </c>
      <c r="H10" s="49" t="s">
        <v>102</v>
      </c>
    </row>
    <row r="11" spans="1:8" x14ac:dyDescent="0.3">
      <c r="A11" s="47" t="s">
        <v>73</v>
      </c>
      <c r="B11" s="47" t="s">
        <v>87</v>
      </c>
      <c r="C11" s="47" t="s">
        <v>103</v>
      </c>
      <c r="G11" s="50" t="s">
        <v>104</v>
      </c>
      <c r="H11" s="50" t="s">
        <v>105</v>
      </c>
    </row>
    <row r="12" spans="1:8" x14ac:dyDescent="0.3">
      <c r="A12" s="47" t="s">
        <v>73</v>
      </c>
      <c r="B12" s="47" t="s">
        <v>87</v>
      </c>
      <c r="C12" s="47" t="s">
        <v>106</v>
      </c>
      <c r="G12" s="50" t="s">
        <v>107</v>
      </c>
      <c r="H12" s="50" t="s">
        <v>108</v>
      </c>
    </row>
    <row r="13" spans="1:8" x14ac:dyDescent="0.3">
      <c r="A13" s="47" t="s">
        <v>73</v>
      </c>
      <c r="B13" s="47" t="s">
        <v>109</v>
      </c>
      <c r="C13" s="47" t="s">
        <v>110</v>
      </c>
      <c r="G13" s="50" t="s">
        <v>111</v>
      </c>
      <c r="H13" s="50" t="s">
        <v>112</v>
      </c>
    </row>
    <row r="14" spans="1:8" x14ac:dyDescent="0.3">
      <c r="A14" s="47" t="s">
        <v>73</v>
      </c>
      <c r="B14" s="47" t="s">
        <v>109</v>
      </c>
      <c r="C14" s="47" t="s">
        <v>113</v>
      </c>
      <c r="G14" s="50" t="s">
        <v>114</v>
      </c>
      <c r="H14" s="50" t="s">
        <v>115</v>
      </c>
    </row>
    <row r="15" spans="1:8" x14ac:dyDescent="0.3">
      <c r="A15" s="47" t="s">
        <v>73</v>
      </c>
      <c r="B15" s="47" t="s">
        <v>109</v>
      </c>
      <c r="C15" s="47" t="s">
        <v>116</v>
      </c>
      <c r="G15" s="50" t="s">
        <v>117</v>
      </c>
      <c r="H15" s="50" t="s">
        <v>118</v>
      </c>
    </row>
    <row r="16" spans="1:8" x14ac:dyDescent="0.3">
      <c r="A16" s="47" t="s">
        <v>73</v>
      </c>
      <c r="B16" s="47" t="s">
        <v>109</v>
      </c>
      <c r="C16" s="47" t="s">
        <v>119</v>
      </c>
      <c r="G16" s="50" t="s">
        <v>120</v>
      </c>
      <c r="H16" s="50" t="s">
        <v>121</v>
      </c>
    </row>
    <row r="17" spans="1:8" x14ac:dyDescent="0.3">
      <c r="A17" s="47" t="s">
        <v>73</v>
      </c>
      <c r="B17" s="47" t="s">
        <v>109</v>
      </c>
      <c r="C17" s="47" t="s">
        <v>122</v>
      </c>
      <c r="G17" s="50" t="s">
        <v>123</v>
      </c>
      <c r="H17" s="50" t="s">
        <v>124</v>
      </c>
    </row>
    <row r="18" spans="1:8" x14ac:dyDescent="0.3">
      <c r="A18" s="47" t="s">
        <v>73</v>
      </c>
      <c r="B18" s="47" t="s">
        <v>109</v>
      </c>
      <c r="C18" s="47" t="s">
        <v>125</v>
      </c>
      <c r="G18" s="50" t="s">
        <v>126</v>
      </c>
      <c r="H18" s="50" t="s">
        <v>127</v>
      </c>
    </row>
    <row r="19" spans="1:8" x14ac:dyDescent="0.3">
      <c r="A19" s="47" t="s">
        <v>73</v>
      </c>
      <c r="B19" s="47" t="s">
        <v>109</v>
      </c>
      <c r="C19" s="47" t="s">
        <v>128</v>
      </c>
      <c r="G19" s="50" t="s">
        <v>129</v>
      </c>
      <c r="H19" s="50" t="s">
        <v>130</v>
      </c>
    </row>
    <row r="20" spans="1:8" x14ac:dyDescent="0.3">
      <c r="A20" s="47" t="s">
        <v>73</v>
      </c>
      <c r="B20" s="47" t="s">
        <v>109</v>
      </c>
      <c r="C20" s="47" t="s">
        <v>131</v>
      </c>
      <c r="G20" s="50" t="s">
        <v>132</v>
      </c>
      <c r="H20" s="50" t="s">
        <v>133</v>
      </c>
    </row>
    <row r="21" spans="1:8" x14ac:dyDescent="0.3">
      <c r="A21" s="47" t="s">
        <v>134</v>
      </c>
      <c r="B21" s="47" t="s">
        <v>135</v>
      </c>
      <c r="C21" s="47" t="s">
        <v>136</v>
      </c>
      <c r="G21" s="50" t="s">
        <v>137</v>
      </c>
      <c r="H21" s="50" t="s">
        <v>138</v>
      </c>
    </row>
    <row r="22" spans="1:8" x14ac:dyDescent="0.3">
      <c r="A22" s="47" t="s">
        <v>134</v>
      </c>
      <c r="B22" s="47" t="s">
        <v>135</v>
      </c>
      <c r="C22" s="47" t="s">
        <v>139</v>
      </c>
    </row>
    <row r="23" spans="1:8" x14ac:dyDescent="0.3">
      <c r="A23" s="47" t="s">
        <v>134</v>
      </c>
      <c r="B23" s="47" t="s">
        <v>135</v>
      </c>
      <c r="C23" s="47" t="s">
        <v>140</v>
      </c>
    </row>
    <row r="24" spans="1:8" x14ac:dyDescent="0.3">
      <c r="A24" s="47" t="s">
        <v>134</v>
      </c>
      <c r="B24" s="47" t="s">
        <v>141</v>
      </c>
      <c r="C24" s="47" t="s">
        <v>142</v>
      </c>
    </row>
    <row r="25" spans="1:8" x14ac:dyDescent="0.3">
      <c r="A25" s="47" t="s">
        <v>134</v>
      </c>
      <c r="B25" s="47" t="s">
        <v>141</v>
      </c>
      <c r="C25" s="47" t="s">
        <v>143</v>
      </c>
    </row>
    <row r="26" spans="1:8" x14ac:dyDescent="0.3">
      <c r="A26" s="47" t="s">
        <v>134</v>
      </c>
      <c r="B26" s="47" t="s">
        <v>141</v>
      </c>
      <c r="C26" s="47" t="s">
        <v>144</v>
      </c>
    </row>
    <row r="27" spans="1:8" x14ac:dyDescent="0.3">
      <c r="A27" s="47" t="s">
        <v>134</v>
      </c>
      <c r="B27" s="47" t="s">
        <v>141</v>
      </c>
      <c r="C27" s="47" t="s">
        <v>145</v>
      </c>
    </row>
    <row r="28" spans="1:8" x14ac:dyDescent="0.3">
      <c r="A28" s="47" t="s">
        <v>134</v>
      </c>
      <c r="B28" s="47" t="s">
        <v>146</v>
      </c>
      <c r="C28" s="47" t="s">
        <v>147</v>
      </c>
    </row>
    <row r="29" spans="1:8" x14ac:dyDescent="0.3">
      <c r="A29" s="47" t="s">
        <v>134</v>
      </c>
      <c r="B29" s="47" t="s">
        <v>146</v>
      </c>
      <c r="C29" s="47" t="s">
        <v>148</v>
      </c>
    </row>
    <row r="30" spans="1:8" x14ac:dyDescent="0.3">
      <c r="A30" s="47" t="s">
        <v>134</v>
      </c>
      <c r="B30" s="47" t="s">
        <v>146</v>
      </c>
      <c r="C30" s="47" t="s">
        <v>149</v>
      </c>
    </row>
    <row r="31" spans="1:8" x14ac:dyDescent="0.3">
      <c r="A31" s="47" t="s">
        <v>134</v>
      </c>
      <c r="B31" s="47" t="s">
        <v>146</v>
      </c>
      <c r="C31" s="47" t="s">
        <v>150</v>
      </c>
    </row>
    <row r="32" spans="1:8" x14ac:dyDescent="0.3">
      <c r="A32" s="47" t="s">
        <v>134</v>
      </c>
      <c r="B32" s="47" t="s">
        <v>151</v>
      </c>
      <c r="C32" s="47" t="s">
        <v>152</v>
      </c>
    </row>
    <row r="33" spans="1:3" x14ac:dyDescent="0.3">
      <c r="A33" s="47" t="s">
        <v>134</v>
      </c>
      <c r="B33" s="47" t="s">
        <v>151</v>
      </c>
      <c r="C33" s="47" t="s">
        <v>153</v>
      </c>
    </row>
    <row r="34" spans="1:3" x14ac:dyDescent="0.3">
      <c r="A34" s="47" t="s">
        <v>134</v>
      </c>
      <c r="B34" s="47" t="s">
        <v>151</v>
      </c>
      <c r="C34" s="47" t="s">
        <v>154</v>
      </c>
    </row>
    <row r="35" spans="1:3" x14ac:dyDescent="0.3">
      <c r="A35" s="47" t="s">
        <v>134</v>
      </c>
      <c r="B35" s="47" t="s">
        <v>151</v>
      </c>
      <c r="C35" s="47" t="s">
        <v>155</v>
      </c>
    </row>
    <row r="36" spans="1:3" x14ac:dyDescent="0.3">
      <c r="A36" s="47" t="s">
        <v>134</v>
      </c>
      <c r="B36" s="47" t="s">
        <v>151</v>
      </c>
      <c r="C36" s="47" t="s">
        <v>156</v>
      </c>
    </row>
    <row r="37" spans="1:3" x14ac:dyDescent="0.3">
      <c r="A37" s="47" t="s">
        <v>134</v>
      </c>
      <c r="B37" s="47" t="s">
        <v>151</v>
      </c>
      <c r="C37" s="47" t="s">
        <v>157</v>
      </c>
    </row>
    <row r="38" spans="1:3" x14ac:dyDescent="0.3">
      <c r="A38" s="47" t="s">
        <v>158</v>
      </c>
      <c r="B38" s="47" t="s">
        <v>159</v>
      </c>
      <c r="C38" s="47" t="s">
        <v>160</v>
      </c>
    </row>
    <row r="39" spans="1:3" x14ac:dyDescent="0.3">
      <c r="A39" s="47" t="s">
        <v>158</v>
      </c>
      <c r="B39" s="47" t="s">
        <v>159</v>
      </c>
      <c r="C39" s="47" t="s">
        <v>161</v>
      </c>
    </row>
    <row r="40" spans="1:3" x14ac:dyDescent="0.3">
      <c r="A40" s="47" t="s">
        <v>158</v>
      </c>
      <c r="B40" s="47" t="s">
        <v>159</v>
      </c>
      <c r="C40" s="47" t="s">
        <v>162</v>
      </c>
    </row>
    <row r="41" spans="1:3" x14ac:dyDescent="0.3">
      <c r="A41" s="47" t="s">
        <v>158</v>
      </c>
      <c r="B41" s="47" t="s">
        <v>159</v>
      </c>
      <c r="C41" s="47" t="s">
        <v>163</v>
      </c>
    </row>
    <row r="42" spans="1:3" x14ac:dyDescent="0.3">
      <c r="A42" s="47" t="s">
        <v>158</v>
      </c>
      <c r="B42" s="47" t="s">
        <v>159</v>
      </c>
      <c r="C42" s="47" t="s">
        <v>164</v>
      </c>
    </row>
    <row r="43" spans="1:3" x14ac:dyDescent="0.3">
      <c r="A43" s="47" t="s">
        <v>158</v>
      </c>
      <c r="B43" s="47" t="s">
        <v>159</v>
      </c>
      <c r="C43" s="47" t="s">
        <v>165</v>
      </c>
    </row>
    <row r="44" spans="1:3" x14ac:dyDescent="0.3">
      <c r="A44" s="47" t="s">
        <v>158</v>
      </c>
      <c r="B44" s="47" t="s">
        <v>159</v>
      </c>
      <c r="C44" s="47" t="s">
        <v>166</v>
      </c>
    </row>
    <row r="45" spans="1:3" x14ac:dyDescent="0.3">
      <c r="A45" s="47" t="s">
        <v>158</v>
      </c>
      <c r="B45" s="47" t="s">
        <v>159</v>
      </c>
      <c r="C45" s="47" t="s">
        <v>167</v>
      </c>
    </row>
    <row r="46" spans="1:3" x14ac:dyDescent="0.3">
      <c r="A46" s="47" t="s">
        <v>158</v>
      </c>
      <c r="B46" s="47" t="s">
        <v>159</v>
      </c>
      <c r="C46" s="47" t="s">
        <v>168</v>
      </c>
    </row>
    <row r="47" spans="1:3" x14ac:dyDescent="0.3">
      <c r="A47" s="47" t="s">
        <v>158</v>
      </c>
      <c r="B47" s="47" t="s">
        <v>169</v>
      </c>
      <c r="C47" s="47" t="s">
        <v>170</v>
      </c>
    </row>
    <row r="48" spans="1:3" x14ac:dyDescent="0.3">
      <c r="A48" s="47" t="s">
        <v>158</v>
      </c>
      <c r="B48" s="47" t="s">
        <v>169</v>
      </c>
      <c r="C48" s="47" t="s">
        <v>171</v>
      </c>
    </row>
    <row r="49" spans="1:3" x14ac:dyDescent="0.3">
      <c r="A49" s="47" t="s">
        <v>158</v>
      </c>
      <c r="B49" s="47" t="s">
        <v>169</v>
      </c>
      <c r="C49" s="47" t="s">
        <v>172</v>
      </c>
    </row>
    <row r="50" spans="1:3" x14ac:dyDescent="0.3">
      <c r="A50" s="47" t="s">
        <v>158</v>
      </c>
      <c r="B50" s="47" t="s">
        <v>173</v>
      </c>
      <c r="C50" s="47" t="s">
        <v>173</v>
      </c>
    </row>
    <row r="51" spans="1:3" x14ac:dyDescent="0.3">
      <c r="A51" s="47" t="s">
        <v>158</v>
      </c>
      <c r="B51" s="47" t="s">
        <v>173</v>
      </c>
      <c r="C51" s="47" t="s">
        <v>174</v>
      </c>
    </row>
    <row r="52" spans="1:3" x14ac:dyDescent="0.3">
      <c r="A52" s="47" t="s">
        <v>158</v>
      </c>
      <c r="B52" s="47" t="s">
        <v>173</v>
      </c>
      <c r="C52" s="47" t="s">
        <v>175</v>
      </c>
    </row>
    <row r="53" spans="1:3" x14ac:dyDescent="0.3">
      <c r="A53" s="47" t="s">
        <v>158</v>
      </c>
      <c r="B53" s="47" t="s">
        <v>173</v>
      </c>
      <c r="C53" s="47" t="s">
        <v>176</v>
      </c>
    </row>
    <row r="54" spans="1:3" x14ac:dyDescent="0.3">
      <c r="A54" s="47" t="s">
        <v>158</v>
      </c>
      <c r="B54" s="47" t="s">
        <v>173</v>
      </c>
      <c r="C54" s="47" t="s">
        <v>177</v>
      </c>
    </row>
    <row r="55" spans="1:3" x14ac:dyDescent="0.3">
      <c r="A55" s="47" t="s">
        <v>178</v>
      </c>
      <c r="B55" s="47" t="s">
        <v>179</v>
      </c>
      <c r="C55" s="47" t="s">
        <v>180</v>
      </c>
    </row>
    <row r="56" spans="1:3" x14ac:dyDescent="0.3">
      <c r="A56" s="47" t="s">
        <v>178</v>
      </c>
      <c r="B56" s="47" t="s">
        <v>179</v>
      </c>
      <c r="C56" s="47" t="s">
        <v>181</v>
      </c>
    </row>
    <row r="57" spans="1:3" x14ac:dyDescent="0.3">
      <c r="A57" s="47" t="s">
        <v>178</v>
      </c>
      <c r="B57" s="47" t="s">
        <v>179</v>
      </c>
      <c r="C57" s="47" t="s">
        <v>182</v>
      </c>
    </row>
    <row r="58" spans="1:3" x14ac:dyDescent="0.3">
      <c r="A58" s="47" t="s">
        <v>178</v>
      </c>
      <c r="B58" s="47" t="s">
        <v>179</v>
      </c>
      <c r="C58" s="47" t="s">
        <v>183</v>
      </c>
    </row>
    <row r="59" spans="1:3" x14ac:dyDescent="0.3">
      <c r="A59" s="47" t="s">
        <v>178</v>
      </c>
      <c r="B59" s="47" t="s">
        <v>179</v>
      </c>
      <c r="C59" s="47" t="s">
        <v>184</v>
      </c>
    </row>
    <row r="60" spans="1:3" x14ac:dyDescent="0.3">
      <c r="A60" s="47" t="s">
        <v>178</v>
      </c>
      <c r="B60" s="47" t="s">
        <v>185</v>
      </c>
      <c r="C60" s="47" t="s">
        <v>185</v>
      </c>
    </row>
    <row r="61" spans="1:3" x14ac:dyDescent="0.3">
      <c r="A61" s="47" t="s">
        <v>178</v>
      </c>
      <c r="B61" s="47" t="s">
        <v>185</v>
      </c>
      <c r="C61" s="47" t="s">
        <v>186</v>
      </c>
    </row>
    <row r="62" spans="1:3" x14ac:dyDescent="0.3">
      <c r="A62" s="47" t="s">
        <v>178</v>
      </c>
      <c r="B62" s="47" t="s">
        <v>185</v>
      </c>
      <c r="C62" s="47" t="s">
        <v>187</v>
      </c>
    </row>
    <row r="63" spans="1:3" x14ac:dyDescent="0.3">
      <c r="A63" s="47" t="s">
        <v>178</v>
      </c>
      <c r="B63" s="47" t="s">
        <v>185</v>
      </c>
      <c r="C63" s="47" t="s">
        <v>188</v>
      </c>
    </row>
    <row r="64" spans="1:3" x14ac:dyDescent="0.3">
      <c r="A64" s="47" t="s">
        <v>178</v>
      </c>
      <c r="B64" s="47" t="s">
        <v>185</v>
      </c>
      <c r="C64" s="47" t="s">
        <v>189</v>
      </c>
    </row>
    <row r="65" spans="1:3" x14ac:dyDescent="0.3">
      <c r="A65" s="47" t="s">
        <v>178</v>
      </c>
      <c r="B65" s="47" t="s">
        <v>178</v>
      </c>
      <c r="C65" s="47" t="s">
        <v>190</v>
      </c>
    </row>
    <row r="66" spans="1:3" x14ac:dyDescent="0.3">
      <c r="A66" s="47" t="s">
        <v>178</v>
      </c>
      <c r="B66" s="47" t="s">
        <v>178</v>
      </c>
      <c r="C66" s="47" t="s">
        <v>191</v>
      </c>
    </row>
    <row r="67" spans="1:3" x14ac:dyDescent="0.3">
      <c r="A67" s="47" t="s">
        <v>178</v>
      </c>
      <c r="B67" s="47" t="s">
        <v>178</v>
      </c>
      <c r="C67" s="47" t="s">
        <v>192</v>
      </c>
    </row>
    <row r="68" spans="1:3" x14ac:dyDescent="0.3">
      <c r="A68" s="47" t="s">
        <v>178</v>
      </c>
      <c r="B68" s="47" t="s">
        <v>178</v>
      </c>
      <c r="C68" s="47" t="s">
        <v>193</v>
      </c>
    </row>
    <row r="69" spans="1:3" x14ac:dyDescent="0.3">
      <c r="A69" s="47" t="s">
        <v>178</v>
      </c>
      <c r="B69" s="47" t="s">
        <v>178</v>
      </c>
      <c r="C69" s="47" t="s">
        <v>194</v>
      </c>
    </row>
    <row r="70" spans="1:3" x14ac:dyDescent="0.3">
      <c r="A70" s="47" t="s">
        <v>178</v>
      </c>
      <c r="B70" s="47" t="s">
        <v>178</v>
      </c>
      <c r="C70" s="47" t="s">
        <v>195</v>
      </c>
    </row>
    <row r="71" spans="1:3" x14ac:dyDescent="0.3">
      <c r="A71" s="47" t="s">
        <v>178</v>
      </c>
      <c r="B71" s="47" t="s">
        <v>178</v>
      </c>
      <c r="C71" s="47" t="s">
        <v>196</v>
      </c>
    </row>
    <row r="72" spans="1:3" x14ac:dyDescent="0.3">
      <c r="A72" s="47" t="s">
        <v>178</v>
      </c>
      <c r="B72" s="47" t="s">
        <v>178</v>
      </c>
      <c r="C72" s="47" t="s">
        <v>197</v>
      </c>
    </row>
    <row r="73" spans="1:3" x14ac:dyDescent="0.3">
      <c r="A73" s="47" t="s">
        <v>178</v>
      </c>
      <c r="B73" s="47" t="s">
        <v>178</v>
      </c>
      <c r="C73" s="47" t="s">
        <v>198</v>
      </c>
    </row>
    <row r="74" spans="1:3" x14ac:dyDescent="0.3">
      <c r="A74" s="47" t="s">
        <v>178</v>
      </c>
      <c r="B74" s="47" t="s">
        <v>178</v>
      </c>
      <c r="C74" s="47" t="s">
        <v>199</v>
      </c>
    </row>
    <row r="75" spans="1:3" x14ac:dyDescent="0.3">
      <c r="A75" s="47" t="s">
        <v>178</v>
      </c>
      <c r="B75" s="47" t="s">
        <v>200</v>
      </c>
      <c r="C75" s="47" t="s">
        <v>201</v>
      </c>
    </row>
    <row r="76" spans="1:3" x14ac:dyDescent="0.3">
      <c r="A76" s="47" t="s">
        <v>178</v>
      </c>
      <c r="B76" s="47" t="s">
        <v>200</v>
      </c>
      <c r="C76" s="47" t="s">
        <v>180</v>
      </c>
    </row>
    <row r="77" spans="1:3" x14ac:dyDescent="0.3">
      <c r="A77" s="47" t="s">
        <v>178</v>
      </c>
      <c r="B77" s="47" t="s">
        <v>200</v>
      </c>
      <c r="C77" s="47" t="s">
        <v>202</v>
      </c>
    </row>
    <row r="78" spans="1:3" x14ac:dyDescent="0.3">
      <c r="A78" s="47" t="s">
        <v>178</v>
      </c>
      <c r="B78" s="47" t="s">
        <v>200</v>
      </c>
      <c r="C78" s="47" t="s">
        <v>189</v>
      </c>
    </row>
    <row r="79" spans="1:3" x14ac:dyDescent="0.3">
      <c r="A79" s="47" t="s">
        <v>203</v>
      </c>
      <c r="B79" s="47" t="s">
        <v>204</v>
      </c>
      <c r="C79" s="47" t="s">
        <v>205</v>
      </c>
    </row>
    <row r="80" spans="1:3" x14ac:dyDescent="0.3">
      <c r="A80" s="47" t="s">
        <v>203</v>
      </c>
      <c r="B80" s="47" t="s">
        <v>204</v>
      </c>
      <c r="C80" s="47" t="s">
        <v>206</v>
      </c>
    </row>
    <row r="81" spans="1:3" x14ac:dyDescent="0.3">
      <c r="A81" s="47" t="s">
        <v>203</v>
      </c>
      <c r="B81" s="47" t="s">
        <v>204</v>
      </c>
      <c r="C81" s="47" t="s">
        <v>207</v>
      </c>
    </row>
    <row r="82" spans="1:3" x14ac:dyDescent="0.3">
      <c r="A82" s="47" t="s">
        <v>203</v>
      </c>
      <c r="B82" s="47" t="s">
        <v>204</v>
      </c>
      <c r="C82" s="47" t="s">
        <v>208</v>
      </c>
    </row>
    <row r="83" spans="1:3" x14ac:dyDescent="0.3">
      <c r="A83" s="47" t="s">
        <v>203</v>
      </c>
      <c r="B83" s="47" t="s">
        <v>209</v>
      </c>
      <c r="C83" s="47" t="s">
        <v>209</v>
      </c>
    </row>
    <row r="84" spans="1:3" x14ac:dyDescent="0.3">
      <c r="A84" s="47" t="s">
        <v>203</v>
      </c>
      <c r="B84" s="47" t="s">
        <v>209</v>
      </c>
      <c r="C84" s="47" t="s">
        <v>210</v>
      </c>
    </row>
    <row r="85" spans="1:3" x14ac:dyDescent="0.3">
      <c r="A85" s="47" t="s">
        <v>203</v>
      </c>
      <c r="B85" s="47" t="s">
        <v>209</v>
      </c>
      <c r="C85" s="47" t="s">
        <v>203</v>
      </c>
    </row>
    <row r="86" spans="1:3" x14ac:dyDescent="0.3">
      <c r="A86" s="47" t="s">
        <v>203</v>
      </c>
      <c r="B86" s="47" t="s">
        <v>209</v>
      </c>
      <c r="C86" s="47" t="s">
        <v>211</v>
      </c>
    </row>
    <row r="87" spans="1:3" x14ac:dyDescent="0.3">
      <c r="A87" s="47" t="s">
        <v>212</v>
      </c>
      <c r="B87" s="47" t="s">
        <v>213</v>
      </c>
      <c r="C87" s="47" t="s">
        <v>214</v>
      </c>
    </row>
    <row r="88" spans="1:3" x14ac:dyDescent="0.3">
      <c r="A88" s="47" t="s">
        <v>212</v>
      </c>
      <c r="B88" s="47" t="s">
        <v>213</v>
      </c>
      <c r="C88" s="47" t="s">
        <v>215</v>
      </c>
    </row>
    <row r="89" spans="1:3" x14ac:dyDescent="0.3">
      <c r="A89" s="47" t="s">
        <v>212</v>
      </c>
      <c r="B89" s="47" t="s">
        <v>213</v>
      </c>
      <c r="C89" s="47" t="s">
        <v>216</v>
      </c>
    </row>
    <row r="90" spans="1:3" x14ac:dyDescent="0.3">
      <c r="A90" s="47" t="s">
        <v>212</v>
      </c>
      <c r="B90" s="47" t="s">
        <v>213</v>
      </c>
      <c r="C90" s="47" t="s">
        <v>217</v>
      </c>
    </row>
    <row r="91" spans="1:3" x14ac:dyDescent="0.3">
      <c r="A91" s="47" t="s">
        <v>212</v>
      </c>
      <c r="B91" s="47" t="s">
        <v>218</v>
      </c>
      <c r="C91" s="47" t="s">
        <v>219</v>
      </c>
    </row>
    <row r="92" spans="1:3" x14ac:dyDescent="0.3">
      <c r="A92" s="47" t="s">
        <v>212</v>
      </c>
      <c r="B92" s="47" t="s">
        <v>218</v>
      </c>
      <c r="C92" s="47" t="s">
        <v>220</v>
      </c>
    </row>
    <row r="93" spans="1:3" x14ac:dyDescent="0.3">
      <c r="A93" s="47" t="s">
        <v>212</v>
      </c>
      <c r="B93" s="47" t="s">
        <v>218</v>
      </c>
      <c r="C93" s="47" t="s">
        <v>221</v>
      </c>
    </row>
    <row r="94" spans="1:3" x14ac:dyDescent="0.3">
      <c r="A94" s="47" t="s">
        <v>212</v>
      </c>
      <c r="B94" s="47" t="s">
        <v>218</v>
      </c>
      <c r="C94" s="47" t="s">
        <v>222</v>
      </c>
    </row>
    <row r="95" spans="1:3" x14ac:dyDescent="0.3">
      <c r="A95" s="47" t="s">
        <v>212</v>
      </c>
      <c r="B95" s="47" t="s">
        <v>218</v>
      </c>
      <c r="C95" s="47" t="s">
        <v>223</v>
      </c>
    </row>
    <row r="96" spans="1:3" x14ac:dyDescent="0.3">
      <c r="A96" s="47" t="s">
        <v>212</v>
      </c>
      <c r="B96" s="47" t="s">
        <v>224</v>
      </c>
      <c r="C96" s="47" t="s">
        <v>225</v>
      </c>
    </row>
    <row r="97" spans="1:3" x14ac:dyDescent="0.3">
      <c r="A97" s="47" t="s">
        <v>212</v>
      </c>
      <c r="B97" s="47" t="s">
        <v>224</v>
      </c>
      <c r="C97" s="47" t="s">
        <v>226</v>
      </c>
    </row>
    <row r="98" spans="1:3" x14ac:dyDescent="0.3">
      <c r="A98" s="47" t="s">
        <v>212</v>
      </c>
      <c r="B98" s="47" t="s">
        <v>224</v>
      </c>
      <c r="C98" s="47" t="s">
        <v>227</v>
      </c>
    </row>
    <row r="99" spans="1:3" x14ac:dyDescent="0.3">
      <c r="A99" s="47" t="s">
        <v>212</v>
      </c>
      <c r="B99" s="47" t="s">
        <v>224</v>
      </c>
      <c r="C99" s="47" t="s">
        <v>228</v>
      </c>
    </row>
    <row r="100" spans="1:3" x14ac:dyDescent="0.3">
      <c r="A100" s="47" t="s">
        <v>212</v>
      </c>
      <c r="B100" s="47" t="s">
        <v>224</v>
      </c>
      <c r="C100" s="47" t="s">
        <v>229</v>
      </c>
    </row>
    <row r="103" spans="1:3" x14ac:dyDescent="0.3">
      <c r="A103" s="117" t="s">
        <v>230</v>
      </c>
      <c r="B103" s="118"/>
      <c r="C103" s="118"/>
    </row>
  </sheetData>
  <sortState xmlns:xlrd2="http://schemas.microsoft.com/office/spreadsheetml/2017/richdata2" ref="A2:C100">
    <sortCondition ref="A1:A100"/>
  </sortState>
  <mergeCells count="1">
    <mergeCell ref="A103:C10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765a77d356a83bdf99c3a5ee9c2d0695">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6d581730b38b67137050fd0333304750"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2.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13BDD4B6-E190-4E30-8B2F-5BA5C2F208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ETF</vt:lpstr>
      <vt:lpstr>Anexa - TURISM</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Florin Simonca</cp:lastModifiedBy>
  <cp:revision/>
  <dcterms:created xsi:type="dcterms:W3CDTF">2013-06-17T07:31:55Z</dcterms:created>
  <dcterms:modified xsi:type="dcterms:W3CDTF">2026-01-15T18:32:02Z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